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raa-1-share\0000\2018\EMXTGEL2017\emxtgel2017\2018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AT27" i="1" l="1"/>
  <c r="AS27" i="1"/>
  <c r="AR27" i="1"/>
  <c r="AQ27" i="1"/>
  <c r="AD27" i="1"/>
  <c r="AC27" i="1"/>
  <c r="AB27" i="1"/>
  <c r="AA27" i="1"/>
  <c r="W27" i="1"/>
  <c r="V27" i="1"/>
  <c r="U27" i="1"/>
  <c r="T27" i="1"/>
  <c r="S27" i="1"/>
  <c r="O27" i="1"/>
  <c r="N27" i="1"/>
  <c r="M27" i="1"/>
  <c r="L27" i="1"/>
  <c r="K27" i="1"/>
  <c r="AU4" i="1"/>
  <c r="AT4" i="1"/>
  <c r="AS4" i="1"/>
  <c r="AR4" i="1"/>
  <c r="AQ4" i="1"/>
  <c r="AE4" i="1"/>
  <c r="AD4" i="1"/>
  <c r="AC4" i="1"/>
  <c r="AB4" i="1"/>
  <c r="W4" i="1"/>
  <c r="V4" i="1"/>
  <c r="U4" i="1"/>
  <c r="T4" i="1"/>
  <c r="S4" i="1"/>
  <c r="O4" i="1"/>
  <c r="N4" i="1"/>
  <c r="M4" i="1"/>
  <c r="L4" i="1"/>
  <c r="K4" i="1"/>
</calcChain>
</file>

<file path=xl/sharedStrings.xml><?xml version="1.0" encoding="utf-8"?>
<sst xmlns="http://schemas.openxmlformats.org/spreadsheetml/2006/main" count="428" uniqueCount="70">
  <si>
    <t>Нас барсан 1 хүртэлх насны хүүхэд</t>
  </si>
  <si>
    <t xml:space="preserve"> 1000 амьд төрөлтөнд ногдох нялхсын эндэгдэл</t>
  </si>
  <si>
    <t>Нас барсан 5 хүртэлх насны хүүхэд</t>
  </si>
  <si>
    <t>ТӨРӨЛТ, ЭХ, ХҮҮХДИЙН ЭНДЭГДЛИЙН ТОО</t>
  </si>
  <si>
    <t>СУМ</t>
  </si>
  <si>
    <t>Үзүүлэлтүүд</t>
  </si>
  <si>
    <t xml:space="preserve">хэмжих нэгж </t>
  </si>
  <si>
    <t xml:space="preserve">Төрөлт </t>
  </si>
  <si>
    <t xml:space="preserve">Нас баралт </t>
  </si>
  <si>
    <t>Тоогоор</t>
  </si>
  <si>
    <t>Нийт халдварт өвчин</t>
  </si>
  <si>
    <t>тоо</t>
  </si>
  <si>
    <t>Төрсөн эхийн тоо</t>
  </si>
  <si>
    <t>Бүгд</t>
  </si>
  <si>
    <t>10000 хүн амд</t>
  </si>
  <si>
    <t>үүнээс: гэртээ</t>
  </si>
  <si>
    <t>БТ</t>
  </si>
  <si>
    <t>Гепатит</t>
  </si>
  <si>
    <t xml:space="preserve">Амьд төрсөн хүүхэд </t>
  </si>
  <si>
    <t>БМ</t>
  </si>
  <si>
    <t>Амьгүй төрсөн хүүхэд</t>
  </si>
  <si>
    <t>ДА</t>
  </si>
  <si>
    <t>Мэнэн</t>
  </si>
  <si>
    <t>5 хүртэлх насны хүүхдийн эндэгдэл</t>
  </si>
  <si>
    <t>ЗА</t>
  </si>
  <si>
    <t>1000 амьд төрөлтөнд</t>
  </si>
  <si>
    <t>ЗГ</t>
  </si>
  <si>
    <t>Сүрьеэ</t>
  </si>
  <si>
    <t>үүнээс: нялхсын эндэгдэл</t>
  </si>
  <si>
    <t>ЗХ</t>
  </si>
  <si>
    <t>МА</t>
  </si>
  <si>
    <t>Хамуу</t>
  </si>
  <si>
    <t>Эхийн эндэгдэл</t>
  </si>
  <si>
    <t>НБ</t>
  </si>
  <si>
    <t>100000 амьд төрөлтөнд</t>
  </si>
  <si>
    <t>Өл</t>
  </si>
  <si>
    <t>Хүйтэн</t>
  </si>
  <si>
    <t>Нийт нас баралт</t>
  </si>
  <si>
    <t>ӨГ</t>
  </si>
  <si>
    <t>1000 хүнд</t>
  </si>
  <si>
    <t>ӨХ</t>
  </si>
  <si>
    <t>Тэмбүү</t>
  </si>
  <si>
    <t>үүнээс: эмнэлэгт</t>
  </si>
  <si>
    <t>СА</t>
  </si>
  <si>
    <t>эзлэх хувь</t>
  </si>
  <si>
    <t>ТА</t>
  </si>
  <si>
    <t>Бруцеллёз</t>
  </si>
  <si>
    <t>Хоног болоогүй нас баралт</t>
  </si>
  <si>
    <t>ТҮ</t>
  </si>
  <si>
    <t>ТЭ</t>
  </si>
  <si>
    <t>Мөөгөнцөр</t>
  </si>
  <si>
    <t xml:space="preserve">Хорт хавдрын </t>
  </si>
  <si>
    <t>өвчлөл</t>
  </si>
  <si>
    <t>ХО</t>
  </si>
  <si>
    <t>нас баралт</t>
  </si>
  <si>
    <t>ХЯ</t>
  </si>
  <si>
    <t>Гахайн хавдар</t>
  </si>
  <si>
    <t>Осол гэмтлийн</t>
  </si>
  <si>
    <t>ЦХ</t>
  </si>
  <si>
    <t>УГ</t>
  </si>
  <si>
    <t>Трихоманиаз</t>
  </si>
  <si>
    <t>Улаан бурхан</t>
  </si>
  <si>
    <t>Суулгалт халдвар</t>
  </si>
  <si>
    <t>Цусан суулга</t>
  </si>
  <si>
    <t>Салхинцэцэг</t>
  </si>
  <si>
    <t>Гар хөл амын өвчин</t>
  </si>
  <si>
    <t>Боом</t>
  </si>
  <si>
    <t>Сальмонёллёз</t>
  </si>
  <si>
    <t>Ёлом</t>
  </si>
  <si>
    <t>Бусад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</si>
</sst>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 style="thin">
        <color theme="6" tint="-0.499984740745262"/>
      </right>
      <top style="thin">
        <color theme="6" tint="-0.249977111117893"/>
      </top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0" xfId="0" applyFont="1"/>
    <xf numFmtId="0" fontId="3" fillId="2" borderId="0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/>
    </xf>
    <xf numFmtId="0" fontId="0" fillId="0" borderId="0" xfId="0" applyFont="1" applyBorder="1"/>
    <xf numFmtId="0" fontId="6" fillId="2" borderId="1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1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right" vertical="center"/>
    </xf>
    <xf numFmtId="0" fontId="2" fillId="2" borderId="10" xfId="1" applyFont="1" applyFill="1" applyBorder="1" applyAlignment="1">
      <alignment horizontal="center" vertical="center"/>
    </xf>
    <xf numFmtId="0" fontId="1" fillId="4" borderId="12" xfId="0" applyFont="1" applyFill="1" applyBorder="1"/>
    <xf numFmtId="0" fontId="1" fillId="4" borderId="0" xfId="1" applyFont="1" applyFill="1" applyBorder="1" applyAlignment="1">
      <alignment horizontal="right" vertical="center"/>
    </xf>
    <xf numFmtId="0" fontId="1" fillId="4" borderId="0" xfId="0" applyFont="1" applyFill="1" applyBorder="1"/>
    <xf numFmtId="0" fontId="1" fillId="4" borderId="13" xfId="1" applyFont="1" applyFill="1" applyBorder="1" applyAlignment="1">
      <alignment horizontal="right" vertical="center"/>
    </xf>
    <xf numFmtId="164" fontId="1" fillId="4" borderId="13" xfId="1" applyNumberFormat="1" applyFont="1" applyFill="1" applyBorder="1" applyAlignment="1">
      <alignment horizontal="right" vertical="center"/>
    </xf>
    <xf numFmtId="164" fontId="1" fillId="4" borderId="0" xfId="1" applyNumberFormat="1" applyFont="1" applyFill="1" applyBorder="1" applyAlignment="1">
      <alignment horizontal="right" vertical="center"/>
    </xf>
    <xf numFmtId="1" fontId="1" fillId="4" borderId="13" xfId="1" applyNumberFormat="1" applyFont="1" applyFill="1" applyBorder="1" applyAlignment="1">
      <alignment horizontal="right" vertical="center"/>
    </xf>
    <xf numFmtId="1" fontId="1" fillId="4" borderId="0" xfId="1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2" fillId="2" borderId="14" xfId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0" fontId="1" fillId="0" borderId="12" xfId="0" applyFont="1" applyBorder="1"/>
    <xf numFmtId="0" fontId="1" fillId="0" borderId="0" xfId="0" applyFont="1" applyBorder="1"/>
    <xf numFmtId="0" fontId="2" fillId="2" borderId="13" xfId="1" applyFont="1" applyFill="1" applyBorder="1" applyAlignment="1">
      <alignment horizontal="right" vertical="center"/>
    </xf>
    <xf numFmtId="164" fontId="2" fillId="2" borderId="13" xfId="1" applyNumberFormat="1" applyFont="1" applyFill="1" applyBorder="1" applyAlignment="1">
      <alignment horizontal="right" vertical="center"/>
    </xf>
    <xf numFmtId="164" fontId="2" fillId="2" borderId="0" xfId="1" applyNumberFormat="1" applyFont="1" applyFill="1" applyBorder="1" applyAlignment="1">
      <alignment horizontal="right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Alignment="1">
      <alignment horizontal="center" vertical="center"/>
    </xf>
    <xf numFmtId="0" fontId="0" fillId="2" borderId="0" xfId="0" applyFont="1" applyFill="1"/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2" borderId="15" xfId="0" applyNumberFormat="1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/>
    </xf>
    <xf numFmtId="0" fontId="1" fillId="5" borderId="0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0" fillId="0" borderId="0" xfId="0" applyFont="1" applyFill="1"/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1"/>
  <sheetViews>
    <sheetView tabSelected="1" workbookViewId="0">
      <selection activeCell="AV27" sqref="AV27:AV46"/>
    </sheetView>
  </sheetViews>
  <sheetFormatPr defaultRowHeight="15" x14ac:dyDescent="0.25"/>
  <cols>
    <col min="1" max="1" width="19.42578125" style="1" customWidth="1"/>
    <col min="2" max="2" width="10.7109375" style="1" customWidth="1"/>
    <col min="3" max="8" width="8.7109375" style="1" customWidth="1"/>
    <col min="9" max="9" width="9.140625" style="1"/>
    <col min="10" max="10" width="4.7109375" style="1" customWidth="1"/>
    <col min="11" max="15" width="6.5703125" style="1" customWidth="1"/>
    <col min="16" max="17" width="9.140625" style="1"/>
    <col min="18" max="18" width="5.42578125" style="1" customWidth="1"/>
    <col min="19" max="23" width="6.5703125" style="1" customWidth="1"/>
    <col min="24" max="25" width="9.140625" style="1"/>
    <col min="26" max="26" width="5.42578125" style="1" customWidth="1"/>
    <col min="27" max="31" width="6.5703125" style="1" customWidth="1"/>
    <col min="32" max="33" width="9.140625" style="1"/>
    <col min="34" max="34" width="5.42578125" style="1" customWidth="1"/>
    <col min="35" max="39" width="6.5703125" style="1" customWidth="1"/>
    <col min="40" max="41" width="9.140625" style="1"/>
    <col min="42" max="42" width="5.42578125" style="1" customWidth="1"/>
    <col min="43" max="47" width="6.5703125" style="1" customWidth="1"/>
    <col min="48" max="49" width="9.140625" style="1"/>
    <col min="50" max="50" width="18.5703125" style="1" customWidth="1"/>
    <col min="51" max="51" width="7.7109375" style="1" customWidth="1"/>
    <col min="52" max="57" width="6.28515625" style="1" customWidth="1"/>
    <col min="58" max="58" width="18.5703125" style="1" customWidth="1"/>
    <col min="59" max="59" width="7.7109375" style="1" customWidth="1"/>
    <col min="60" max="64" width="6.28515625" style="1" customWidth="1"/>
    <col min="65" max="16384" width="9.140625" style="1"/>
  </cols>
  <sheetData>
    <row r="1" spans="1:65" ht="33" customHeight="1" x14ac:dyDescent="0.25">
      <c r="Z1" s="48" t="s">
        <v>0</v>
      </c>
      <c r="AA1" s="49"/>
      <c r="AB1" s="49"/>
      <c r="AC1" s="49"/>
      <c r="AD1" s="49"/>
      <c r="AH1" s="50" t="s">
        <v>1</v>
      </c>
      <c r="AI1" s="51"/>
      <c r="AJ1" s="51"/>
      <c r="AK1" s="51"/>
      <c r="AL1" s="51"/>
      <c r="AM1" s="51"/>
      <c r="AN1" s="2"/>
      <c r="AP1" s="52" t="s">
        <v>2</v>
      </c>
      <c r="AQ1" s="53"/>
      <c r="AR1" s="53"/>
      <c r="AS1" s="53"/>
      <c r="AT1" s="53"/>
    </row>
    <row r="2" spans="1:65" ht="25.5" x14ac:dyDescent="0.25">
      <c r="A2" s="46" t="s">
        <v>3</v>
      </c>
      <c r="B2" s="46"/>
      <c r="C2" s="46"/>
      <c r="D2" s="46"/>
      <c r="E2" s="46"/>
      <c r="F2" s="46"/>
      <c r="G2" s="46"/>
      <c r="H2" s="46"/>
      <c r="J2" s="40" t="s">
        <v>4</v>
      </c>
      <c r="K2" s="67">
        <v>2008</v>
      </c>
      <c r="L2" s="64">
        <v>2009</v>
      </c>
      <c r="M2" s="64">
        <v>2010</v>
      </c>
      <c r="N2" s="64">
        <v>2011</v>
      </c>
      <c r="O2" s="64">
        <v>2012</v>
      </c>
      <c r="P2" s="3"/>
      <c r="R2" s="42" t="s">
        <v>4</v>
      </c>
      <c r="S2" s="67">
        <v>2008</v>
      </c>
      <c r="T2" s="64">
        <v>2009</v>
      </c>
      <c r="U2" s="64">
        <v>2010</v>
      </c>
      <c r="V2" s="64">
        <v>2011</v>
      </c>
      <c r="W2" s="64">
        <v>2012</v>
      </c>
      <c r="X2" s="4"/>
      <c r="Z2" s="42" t="s">
        <v>4</v>
      </c>
      <c r="AA2" s="75">
        <v>2008</v>
      </c>
      <c r="AB2" s="76">
        <v>2009</v>
      </c>
      <c r="AC2" s="76">
        <v>2010</v>
      </c>
      <c r="AD2" s="76">
        <v>2011</v>
      </c>
      <c r="AE2" s="76">
        <v>2012</v>
      </c>
      <c r="AF2" s="5"/>
      <c r="AH2" s="42" t="s">
        <v>4</v>
      </c>
      <c r="AI2" s="67">
        <v>2008</v>
      </c>
      <c r="AJ2" s="64">
        <v>2009</v>
      </c>
      <c r="AK2" s="64">
        <v>2010</v>
      </c>
      <c r="AL2" s="64">
        <v>2011</v>
      </c>
      <c r="AM2" s="64">
        <v>2012</v>
      </c>
      <c r="AN2" s="6"/>
      <c r="AP2" s="42" t="s">
        <v>4</v>
      </c>
      <c r="AQ2" s="67">
        <v>2008</v>
      </c>
      <c r="AR2" s="64">
        <v>2009</v>
      </c>
      <c r="AS2" s="64">
        <v>2010</v>
      </c>
      <c r="AT2" s="64">
        <v>2011</v>
      </c>
      <c r="AU2" s="64">
        <v>2012</v>
      </c>
      <c r="AV2" s="6"/>
      <c r="AX2" s="62" t="s">
        <v>5</v>
      </c>
      <c r="AY2" s="63" t="s">
        <v>6</v>
      </c>
      <c r="AZ2" s="62">
        <v>2008</v>
      </c>
      <c r="BA2" s="62">
        <v>2009</v>
      </c>
      <c r="BB2" s="62">
        <v>2010</v>
      </c>
      <c r="BC2" s="62">
        <v>2011</v>
      </c>
      <c r="BD2" s="62">
        <v>2012</v>
      </c>
      <c r="BE2" s="7"/>
      <c r="BF2" s="62" t="s">
        <v>5</v>
      </c>
      <c r="BG2" s="63" t="s">
        <v>6</v>
      </c>
      <c r="BH2" s="62">
        <v>2013</v>
      </c>
      <c r="BI2" s="62">
        <v>2014</v>
      </c>
      <c r="BJ2" s="62">
        <v>2015</v>
      </c>
      <c r="BK2" s="62">
        <v>2016</v>
      </c>
      <c r="BL2" s="64">
        <v>2017</v>
      </c>
      <c r="BM2" s="65">
        <v>2018</v>
      </c>
    </row>
    <row r="3" spans="1:65" ht="25.5" x14ac:dyDescent="0.25">
      <c r="A3" s="62" t="s">
        <v>5</v>
      </c>
      <c r="B3" s="63" t="s">
        <v>6</v>
      </c>
      <c r="C3" s="62">
        <v>2008</v>
      </c>
      <c r="D3" s="62">
        <v>2009</v>
      </c>
      <c r="E3" s="62">
        <v>2010</v>
      </c>
      <c r="F3" s="62">
        <v>2011</v>
      </c>
      <c r="G3" s="62">
        <v>2012</v>
      </c>
      <c r="H3" s="8"/>
      <c r="J3" s="41"/>
      <c r="K3" s="38" t="s">
        <v>7</v>
      </c>
      <c r="L3" s="39"/>
      <c r="M3" s="39"/>
      <c r="N3" s="39"/>
      <c r="O3" s="39"/>
      <c r="P3" s="8"/>
      <c r="R3" s="43"/>
      <c r="S3" s="38" t="s">
        <v>8</v>
      </c>
      <c r="T3" s="39"/>
      <c r="U3" s="39"/>
      <c r="V3" s="39"/>
      <c r="W3" s="39"/>
      <c r="Z3" s="43"/>
      <c r="AA3" s="38" t="s">
        <v>9</v>
      </c>
      <c r="AB3" s="39"/>
      <c r="AC3" s="39"/>
      <c r="AD3" s="39"/>
      <c r="AE3" s="39"/>
      <c r="AH3" s="43"/>
      <c r="AI3" s="44" t="s">
        <v>1</v>
      </c>
      <c r="AJ3" s="45"/>
      <c r="AK3" s="45"/>
      <c r="AL3" s="45"/>
      <c r="AM3" s="45"/>
      <c r="AN3" s="8"/>
      <c r="AP3" s="43"/>
      <c r="AQ3" s="38" t="s">
        <v>9</v>
      </c>
      <c r="AR3" s="39"/>
      <c r="AS3" s="39"/>
      <c r="AT3" s="39"/>
      <c r="AU3" s="39"/>
      <c r="AV3" s="8"/>
      <c r="AX3" s="7" t="s">
        <v>10</v>
      </c>
      <c r="AY3" s="9" t="s">
        <v>11</v>
      </c>
      <c r="AZ3" s="10">
        <v>907</v>
      </c>
      <c r="BA3" s="10">
        <v>902</v>
      </c>
      <c r="BB3" s="10">
        <v>854</v>
      </c>
      <c r="BC3" s="10">
        <v>1238</v>
      </c>
      <c r="BD3" s="10">
        <v>663</v>
      </c>
      <c r="BE3" s="7"/>
      <c r="BF3" s="11" t="s">
        <v>10</v>
      </c>
      <c r="BG3" s="9" t="s">
        <v>11</v>
      </c>
      <c r="BH3" s="10">
        <v>500</v>
      </c>
      <c r="BI3" s="10">
        <v>506</v>
      </c>
      <c r="BJ3" s="10">
        <v>822</v>
      </c>
      <c r="BK3" s="10">
        <v>718</v>
      </c>
      <c r="BL3" s="12">
        <v>711</v>
      </c>
      <c r="BM3" s="59">
        <v>614</v>
      </c>
    </row>
    <row r="4" spans="1:65" x14ac:dyDescent="0.25">
      <c r="A4" s="7" t="s">
        <v>12</v>
      </c>
      <c r="B4" s="13" t="s">
        <v>11</v>
      </c>
      <c r="C4" s="10">
        <v>2253</v>
      </c>
      <c r="D4" s="10">
        <v>2379</v>
      </c>
      <c r="E4" s="10">
        <v>1953</v>
      </c>
      <c r="F4" s="10">
        <v>1964</v>
      </c>
      <c r="G4" s="10">
        <v>2041</v>
      </c>
      <c r="J4" s="14" t="s">
        <v>13</v>
      </c>
      <c r="K4" s="15">
        <f>SUM(K5:K23)</f>
        <v>2262</v>
      </c>
      <c r="L4" s="15">
        <f t="shared" ref="L4:O4" si="0">SUM(L5:L23)</f>
        <v>2386</v>
      </c>
      <c r="M4" s="15">
        <f t="shared" si="0"/>
        <v>1946</v>
      </c>
      <c r="N4" s="15">
        <f t="shared" si="0"/>
        <v>1964</v>
      </c>
      <c r="O4" s="15">
        <f t="shared" si="0"/>
        <v>2045</v>
      </c>
      <c r="R4" s="16" t="s">
        <v>13</v>
      </c>
      <c r="S4" s="17">
        <f>SUM(S5:S23)</f>
        <v>427</v>
      </c>
      <c r="T4" s="15">
        <f t="shared" ref="T4:W4" si="1">SUM(T5:T23)</f>
        <v>542</v>
      </c>
      <c r="U4" s="15">
        <f t="shared" si="1"/>
        <v>523</v>
      </c>
      <c r="V4" s="15">
        <f t="shared" si="1"/>
        <v>450</v>
      </c>
      <c r="W4" s="15">
        <f t="shared" si="1"/>
        <v>480</v>
      </c>
      <c r="Z4" s="16" t="s">
        <v>13</v>
      </c>
      <c r="AA4" s="17">
        <v>50</v>
      </c>
      <c r="AB4" s="15">
        <f t="shared" ref="AB4:AE4" si="2">SUM(AB5:AB23)</f>
        <v>73</v>
      </c>
      <c r="AC4" s="15">
        <f t="shared" si="2"/>
        <v>65</v>
      </c>
      <c r="AD4" s="15">
        <f t="shared" si="2"/>
        <v>46</v>
      </c>
      <c r="AE4" s="15">
        <f t="shared" si="2"/>
        <v>31</v>
      </c>
      <c r="AH4" s="16" t="s">
        <v>13</v>
      </c>
      <c r="AI4" s="18">
        <v>22.1</v>
      </c>
      <c r="AJ4" s="19">
        <v>30.6</v>
      </c>
      <c r="AK4" s="19">
        <v>33.4</v>
      </c>
      <c r="AL4" s="19">
        <v>23.4</v>
      </c>
      <c r="AM4" s="19">
        <v>15.16</v>
      </c>
      <c r="AP4" s="16" t="s">
        <v>13</v>
      </c>
      <c r="AQ4" s="20">
        <f t="shared" ref="AQ4:AU4" si="3">SUM(AQ5:AQ23)</f>
        <v>60</v>
      </c>
      <c r="AR4" s="21">
        <f t="shared" si="3"/>
        <v>87</v>
      </c>
      <c r="AS4" s="21">
        <f t="shared" si="3"/>
        <v>84</v>
      </c>
      <c r="AT4" s="21">
        <f t="shared" si="3"/>
        <v>54</v>
      </c>
      <c r="AU4" s="21">
        <f t="shared" si="3"/>
        <v>40</v>
      </c>
      <c r="AX4" s="22"/>
      <c r="AY4" s="9" t="s">
        <v>14</v>
      </c>
      <c r="AZ4" s="23">
        <v>114.1</v>
      </c>
      <c r="BA4" s="23">
        <v>116.8</v>
      </c>
      <c r="BB4" s="23">
        <v>110.6</v>
      </c>
      <c r="BC4" s="23">
        <v>165.7</v>
      </c>
      <c r="BD4" s="23">
        <v>89.1</v>
      </c>
      <c r="BE4" s="22"/>
      <c r="BF4" s="24"/>
      <c r="BG4" s="9" t="s">
        <v>14</v>
      </c>
      <c r="BH4" s="23">
        <v>67.540000000000006</v>
      </c>
      <c r="BI4" s="25">
        <v>68.349999999999994</v>
      </c>
      <c r="BJ4" s="25">
        <v>108.5</v>
      </c>
      <c r="BK4" s="25">
        <v>89.3</v>
      </c>
      <c r="BL4" s="23">
        <v>87.4</v>
      </c>
      <c r="BM4" s="60">
        <v>74.33</v>
      </c>
    </row>
    <row r="5" spans="1:65" x14ac:dyDescent="0.25">
      <c r="A5" s="7" t="s">
        <v>15</v>
      </c>
      <c r="B5" s="13" t="s">
        <v>11</v>
      </c>
      <c r="C5" s="10">
        <v>15</v>
      </c>
      <c r="D5" s="10">
        <v>25</v>
      </c>
      <c r="E5" s="10">
        <v>33</v>
      </c>
      <c r="F5" s="10">
        <v>13</v>
      </c>
      <c r="G5" s="10">
        <v>9</v>
      </c>
      <c r="J5" s="26" t="s">
        <v>16</v>
      </c>
      <c r="K5" s="10">
        <v>48</v>
      </c>
      <c r="L5" s="10">
        <v>62</v>
      </c>
      <c r="M5" s="10">
        <v>30</v>
      </c>
      <c r="N5" s="10">
        <v>28</v>
      </c>
      <c r="O5" s="10">
        <v>46</v>
      </c>
      <c r="R5" s="27" t="s">
        <v>16</v>
      </c>
      <c r="S5" s="28">
        <v>13</v>
      </c>
      <c r="T5" s="10">
        <v>20</v>
      </c>
      <c r="U5" s="10">
        <v>23</v>
      </c>
      <c r="V5" s="10">
        <v>12</v>
      </c>
      <c r="W5" s="10">
        <v>12</v>
      </c>
      <c r="Z5" s="27" t="s">
        <v>16</v>
      </c>
      <c r="AA5" s="28">
        <v>0</v>
      </c>
      <c r="AB5" s="10">
        <v>0</v>
      </c>
      <c r="AC5" s="10">
        <v>1</v>
      </c>
      <c r="AD5" s="10">
        <v>0</v>
      </c>
      <c r="AE5" s="10">
        <v>0</v>
      </c>
      <c r="AH5" s="27" t="s">
        <v>16</v>
      </c>
      <c r="AI5" s="29">
        <v>0</v>
      </c>
      <c r="AJ5" s="30">
        <v>0</v>
      </c>
      <c r="AK5" s="30">
        <v>33.299999999999997</v>
      </c>
      <c r="AL5" s="30">
        <v>0</v>
      </c>
      <c r="AM5" s="30">
        <v>0</v>
      </c>
      <c r="AP5" s="27" t="s">
        <v>16</v>
      </c>
      <c r="AQ5" s="28">
        <v>0</v>
      </c>
      <c r="AR5" s="10">
        <v>0</v>
      </c>
      <c r="AS5" s="10">
        <v>2</v>
      </c>
      <c r="AT5" s="10">
        <v>0</v>
      </c>
      <c r="AU5" s="10">
        <v>0</v>
      </c>
      <c r="AX5" s="22" t="s">
        <v>17</v>
      </c>
      <c r="AY5" s="9" t="s">
        <v>11</v>
      </c>
      <c r="AZ5" s="23">
        <v>279</v>
      </c>
      <c r="BA5" s="23">
        <v>213</v>
      </c>
      <c r="BB5" s="23">
        <v>212</v>
      </c>
      <c r="BC5" s="23">
        <v>815</v>
      </c>
      <c r="BD5" s="23">
        <v>232</v>
      </c>
      <c r="BE5" s="22"/>
      <c r="BF5" s="24" t="s">
        <v>17</v>
      </c>
      <c r="BG5" s="9" t="s">
        <v>11</v>
      </c>
      <c r="BH5" s="23">
        <v>74</v>
      </c>
      <c r="BI5" s="23">
        <v>43</v>
      </c>
      <c r="BJ5" s="23">
        <v>26</v>
      </c>
      <c r="BK5" s="23">
        <v>13</v>
      </c>
      <c r="BL5" s="23">
        <v>21</v>
      </c>
      <c r="BM5" s="59">
        <v>12</v>
      </c>
    </row>
    <row r="6" spans="1:65" x14ac:dyDescent="0.25">
      <c r="A6" s="7" t="s">
        <v>18</v>
      </c>
      <c r="B6" s="13" t="s">
        <v>11</v>
      </c>
      <c r="C6" s="10">
        <v>2262</v>
      </c>
      <c r="D6" s="10">
        <v>2386</v>
      </c>
      <c r="E6" s="10">
        <v>1946</v>
      </c>
      <c r="F6" s="10">
        <v>1964</v>
      </c>
      <c r="G6" s="10">
        <v>2045</v>
      </c>
      <c r="J6" s="26" t="s">
        <v>19</v>
      </c>
      <c r="K6" s="10">
        <v>27</v>
      </c>
      <c r="L6" s="10">
        <v>23</v>
      </c>
      <c r="M6" s="10">
        <v>21</v>
      </c>
      <c r="N6" s="10">
        <v>19</v>
      </c>
      <c r="O6" s="10">
        <v>22</v>
      </c>
      <c r="R6" s="27" t="s">
        <v>19</v>
      </c>
      <c r="S6" s="28">
        <v>9</v>
      </c>
      <c r="T6" s="10">
        <v>12</v>
      </c>
      <c r="U6" s="10">
        <v>17</v>
      </c>
      <c r="V6" s="10">
        <v>11</v>
      </c>
      <c r="W6" s="10">
        <v>17</v>
      </c>
      <c r="Z6" s="27" t="s">
        <v>19</v>
      </c>
      <c r="AA6" s="28">
        <v>0</v>
      </c>
      <c r="AB6" s="10">
        <v>0</v>
      </c>
      <c r="AC6" s="10">
        <v>1</v>
      </c>
      <c r="AD6" s="10">
        <v>1</v>
      </c>
      <c r="AE6" s="10">
        <v>1</v>
      </c>
      <c r="AH6" s="27" t="s">
        <v>19</v>
      </c>
      <c r="AI6" s="29">
        <v>0</v>
      </c>
      <c r="AJ6" s="30">
        <v>0</v>
      </c>
      <c r="AK6" s="30">
        <v>47.6</v>
      </c>
      <c r="AL6" s="30">
        <v>52.6</v>
      </c>
      <c r="AM6" s="30">
        <v>45.5</v>
      </c>
      <c r="AP6" s="27" t="s">
        <v>19</v>
      </c>
      <c r="AQ6" s="28">
        <v>0</v>
      </c>
      <c r="AR6" s="10">
        <v>2</v>
      </c>
      <c r="AS6" s="10">
        <v>1</v>
      </c>
      <c r="AT6" s="10">
        <v>2</v>
      </c>
      <c r="AU6" s="10">
        <v>1</v>
      </c>
      <c r="AX6" s="22"/>
      <c r="AY6" s="9" t="s">
        <v>14</v>
      </c>
      <c r="AZ6" s="23">
        <v>35.1</v>
      </c>
      <c r="BA6" s="23">
        <v>27.6</v>
      </c>
      <c r="BB6" s="23">
        <v>27.5</v>
      </c>
      <c r="BC6" s="23">
        <v>109.1</v>
      </c>
      <c r="BD6" s="23">
        <v>31.2</v>
      </c>
      <c r="BE6" s="22"/>
      <c r="BF6" s="24"/>
      <c r="BG6" s="9" t="s">
        <v>14</v>
      </c>
      <c r="BH6" s="23">
        <v>10</v>
      </c>
      <c r="BI6" s="23">
        <v>5.81</v>
      </c>
      <c r="BJ6" s="25">
        <v>3.4</v>
      </c>
      <c r="BK6" s="23">
        <v>1.6</v>
      </c>
      <c r="BL6" s="23">
        <v>2.6</v>
      </c>
      <c r="BM6" s="60">
        <v>1.45</v>
      </c>
    </row>
    <row r="7" spans="1:65" x14ac:dyDescent="0.25">
      <c r="A7" s="7" t="s">
        <v>20</v>
      </c>
      <c r="B7" s="13" t="s">
        <v>11</v>
      </c>
      <c r="C7" s="10">
        <v>21</v>
      </c>
      <c r="D7" s="10">
        <v>18</v>
      </c>
      <c r="E7" s="10">
        <v>26</v>
      </c>
      <c r="F7" s="10">
        <v>18</v>
      </c>
      <c r="G7" s="10">
        <v>21</v>
      </c>
      <c r="J7" s="26" t="s">
        <v>21</v>
      </c>
      <c r="K7" s="10">
        <v>15</v>
      </c>
      <c r="L7" s="10">
        <v>27</v>
      </c>
      <c r="M7" s="10">
        <v>13</v>
      </c>
      <c r="N7" s="10">
        <v>11</v>
      </c>
      <c r="O7" s="10">
        <v>5</v>
      </c>
      <c r="R7" s="27" t="s">
        <v>21</v>
      </c>
      <c r="S7" s="28">
        <v>16</v>
      </c>
      <c r="T7" s="10">
        <v>8</v>
      </c>
      <c r="U7" s="10">
        <v>8</v>
      </c>
      <c r="V7" s="10">
        <v>9</v>
      </c>
      <c r="W7" s="10">
        <v>8</v>
      </c>
      <c r="Z7" s="27" t="s">
        <v>21</v>
      </c>
      <c r="AA7" s="28">
        <v>0</v>
      </c>
      <c r="AB7" s="10">
        <v>0</v>
      </c>
      <c r="AC7" s="10">
        <v>2</v>
      </c>
      <c r="AD7" s="10">
        <v>0</v>
      </c>
      <c r="AE7" s="10">
        <v>1</v>
      </c>
      <c r="AH7" s="27" t="s">
        <v>21</v>
      </c>
      <c r="AI7" s="29">
        <v>0</v>
      </c>
      <c r="AJ7" s="30">
        <v>0</v>
      </c>
      <c r="AK7" s="30">
        <v>0</v>
      </c>
      <c r="AL7" s="30">
        <v>0</v>
      </c>
      <c r="AM7" s="30">
        <v>200</v>
      </c>
      <c r="AP7" s="27" t="s">
        <v>21</v>
      </c>
      <c r="AQ7" s="28">
        <v>1</v>
      </c>
      <c r="AR7" s="10">
        <v>0</v>
      </c>
      <c r="AS7" s="10">
        <v>3</v>
      </c>
      <c r="AT7" s="10">
        <v>0</v>
      </c>
      <c r="AU7" s="10">
        <v>1</v>
      </c>
      <c r="AX7" s="22" t="s">
        <v>22</v>
      </c>
      <c r="AY7" s="9" t="s">
        <v>11</v>
      </c>
      <c r="AZ7" s="23">
        <v>1</v>
      </c>
      <c r="BA7" s="23">
        <v>1</v>
      </c>
      <c r="BB7" s="23">
        <v>1</v>
      </c>
      <c r="BC7" s="23">
        <v>2</v>
      </c>
      <c r="BD7" s="23">
        <v>0</v>
      </c>
      <c r="BE7" s="22"/>
      <c r="BF7" s="24" t="s">
        <v>22</v>
      </c>
      <c r="BG7" s="9" t="s">
        <v>11</v>
      </c>
      <c r="BH7" s="23">
        <v>0</v>
      </c>
      <c r="BI7" s="23">
        <v>0</v>
      </c>
      <c r="BJ7" s="23">
        <v>0</v>
      </c>
      <c r="BK7" s="23">
        <v>0</v>
      </c>
      <c r="BL7" s="23">
        <v>0</v>
      </c>
      <c r="BM7" s="59">
        <v>2</v>
      </c>
    </row>
    <row r="8" spans="1:65" x14ac:dyDescent="0.25">
      <c r="A8" s="47" t="s">
        <v>23</v>
      </c>
      <c r="B8" s="13" t="s">
        <v>11</v>
      </c>
      <c r="C8" s="10">
        <v>60</v>
      </c>
      <c r="D8" s="10">
        <v>87</v>
      </c>
      <c r="E8" s="10">
        <v>84</v>
      </c>
      <c r="F8" s="10">
        <v>54</v>
      </c>
      <c r="G8" s="10">
        <v>40</v>
      </c>
      <c r="J8" s="26" t="s">
        <v>24</v>
      </c>
      <c r="K8" s="10">
        <v>26</v>
      </c>
      <c r="L8" s="10">
        <v>26</v>
      </c>
      <c r="M8" s="10">
        <v>18</v>
      </c>
      <c r="N8" s="10">
        <v>23</v>
      </c>
      <c r="O8" s="10">
        <v>27</v>
      </c>
      <c r="R8" s="27" t="s">
        <v>24</v>
      </c>
      <c r="S8" s="28">
        <v>10</v>
      </c>
      <c r="T8" s="10">
        <v>7</v>
      </c>
      <c r="U8" s="10">
        <v>11</v>
      </c>
      <c r="V8" s="10">
        <v>13</v>
      </c>
      <c r="W8" s="10">
        <v>7</v>
      </c>
      <c r="Z8" s="27" t="s">
        <v>24</v>
      </c>
      <c r="AA8" s="28">
        <v>1</v>
      </c>
      <c r="AB8" s="10">
        <v>1</v>
      </c>
      <c r="AC8" s="10">
        <v>0</v>
      </c>
      <c r="AD8" s="10">
        <v>1</v>
      </c>
      <c r="AE8" s="10">
        <v>1</v>
      </c>
      <c r="AH8" s="27" t="s">
        <v>24</v>
      </c>
      <c r="AI8" s="29">
        <v>38.5</v>
      </c>
      <c r="AJ8" s="30">
        <v>38.5</v>
      </c>
      <c r="AK8" s="30">
        <v>0</v>
      </c>
      <c r="AL8" s="30">
        <v>43.5</v>
      </c>
      <c r="AM8" s="30">
        <v>37</v>
      </c>
      <c r="AP8" s="27" t="s">
        <v>24</v>
      </c>
      <c r="AQ8" s="28">
        <v>1</v>
      </c>
      <c r="AR8" s="10">
        <v>1</v>
      </c>
      <c r="AS8" s="10">
        <v>0</v>
      </c>
      <c r="AT8" s="10">
        <v>1</v>
      </c>
      <c r="AU8" s="10">
        <v>1</v>
      </c>
      <c r="AX8" s="22"/>
      <c r="AY8" s="9" t="s">
        <v>14</v>
      </c>
      <c r="AZ8" s="23">
        <v>0.1</v>
      </c>
      <c r="BA8" s="23">
        <v>0.1</v>
      </c>
      <c r="BB8" s="23">
        <v>0.1</v>
      </c>
      <c r="BC8" s="23">
        <v>0.3</v>
      </c>
      <c r="BD8" s="23">
        <v>0</v>
      </c>
      <c r="BE8" s="22"/>
      <c r="BF8" s="24"/>
      <c r="BG8" s="9" t="s">
        <v>14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59">
        <v>0.24</v>
      </c>
    </row>
    <row r="9" spans="1:65" ht="25.5" x14ac:dyDescent="0.25">
      <c r="A9" s="47"/>
      <c r="B9" s="31" t="s">
        <v>25</v>
      </c>
      <c r="C9" s="32">
        <v>26.5</v>
      </c>
      <c r="D9" s="32">
        <v>36.5</v>
      </c>
      <c r="E9" s="32">
        <v>43.2</v>
      </c>
      <c r="F9" s="32">
        <v>27.5</v>
      </c>
      <c r="G9" s="32">
        <v>19.559999999999999</v>
      </c>
      <c r="J9" s="26" t="s">
        <v>26</v>
      </c>
      <c r="K9" s="10">
        <v>29</v>
      </c>
      <c r="L9" s="10">
        <v>37</v>
      </c>
      <c r="M9" s="10">
        <v>21</v>
      </c>
      <c r="N9" s="10">
        <v>18</v>
      </c>
      <c r="O9" s="10">
        <v>19</v>
      </c>
      <c r="R9" s="27" t="s">
        <v>26</v>
      </c>
      <c r="S9" s="28">
        <v>11</v>
      </c>
      <c r="T9" s="10">
        <v>12</v>
      </c>
      <c r="U9" s="10">
        <v>13</v>
      </c>
      <c r="V9" s="10">
        <v>15</v>
      </c>
      <c r="W9" s="10">
        <v>10</v>
      </c>
      <c r="Z9" s="27" t="s">
        <v>26</v>
      </c>
      <c r="AA9" s="28">
        <v>0</v>
      </c>
      <c r="AB9" s="10">
        <v>0</v>
      </c>
      <c r="AC9" s="10">
        <v>2</v>
      </c>
      <c r="AD9" s="10">
        <v>0</v>
      </c>
      <c r="AE9" s="10">
        <v>0</v>
      </c>
      <c r="AH9" s="27" t="s">
        <v>26</v>
      </c>
      <c r="AI9" s="29">
        <v>68.900000000000006</v>
      </c>
      <c r="AJ9" s="30">
        <v>0</v>
      </c>
      <c r="AK9" s="30">
        <v>95.2</v>
      </c>
      <c r="AL9" s="30">
        <v>0</v>
      </c>
      <c r="AM9" s="30">
        <v>0</v>
      </c>
      <c r="AP9" s="27" t="s">
        <v>26</v>
      </c>
      <c r="AQ9" s="28">
        <v>2</v>
      </c>
      <c r="AR9" s="10">
        <v>0</v>
      </c>
      <c r="AS9" s="10">
        <v>2</v>
      </c>
      <c r="AT9" s="10">
        <v>1</v>
      </c>
      <c r="AU9" s="10">
        <v>0</v>
      </c>
      <c r="AX9" s="22" t="s">
        <v>27</v>
      </c>
      <c r="AY9" s="9" t="s">
        <v>11</v>
      </c>
      <c r="AZ9" s="23">
        <v>45</v>
      </c>
      <c r="BA9" s="23">
        <v>54</v>
      </c>
      <c r="BB9" s="23">
        <v>67</v>
      </c>
      <c r="BC9" s="23">
        <v>57</v>
      </c>
      <c r="BD9" s="23">
        <v>51</v>
      </c>
      <c r="BE9" s="22"/>
      <c r="BF9" s="24" t="s">
        <v>27</v>
      </c>
      <c r="BG9" s="9" t="s">
        <v>11</v>
      </c>
      <c r="BH9" s="23">
        <v>66</v>
      </c>
      <c r="BI9" s="23">
        <v>62</v>
      </c>
      <c r="BJ9" s="23">
        <v>64</v>
      </c>
      <c r="BK9" s="23">
        <v>52</v>
      </c>
      <c r="BL9" s="23">
        <v>55</v>
      </c>
      <c r="BM9" s="59">
        <v>39</v>
      </c>
    </row>
    <row r="10" spans="1:65" x14ac:dyDescent="0.25">
      <c r="A10" s="47" t="s">
        <v>28</v>
      </c>
      <c r="B10" s="13" t="s">
        <v>11</v>
      </c>
      <c r="C10" s="10">
        <v>50</v>
      </c>
      <c r="D10" s="10">
        <v>73</v>
      </c>
      <c r="E10" s="10">
        <v>65</v>
      </c>
      <c r="F10" s="10">
        <v>46</v>
      </c>
      <c r="G10" s="10">
        <v>31</v>
      </c>
      <c r="J10" s="26" t="s">
        <v>29</v>
      </c>
      <c r="K10" s="10">
        <v>55</v>
      </c>
      <c r="L10" s="10">
        <v>62</v>
      </c>
      <c r="M10" s="10">
        <v>41</v>
      </c>
      <c r="N10" s="10">
        <v>43</v>
      </c>
      <c r="O10" s="10">
        <v>26</v>
      </c>
      <c r="R10" s="27" t="s">
        <v>29</v>
      </c>
      <c r="S10" s="28">
        <v>9</v>
      </c>
      <c r="T10" s="10">
        <v>16</v>
      </c>
      <c r="U10" s="10">
        <v>24</v>
      </c>
      <c r="V10" s="10">
        <v>14</v>
      </c>
      <c r="W10" s="10">
        <v>23</v>
      </c>
      <c r="Z10" s="27" t="s">
        <v>29</v>
      </c>
      <c r="AA10" s="28">
        <v>1</v>
      </c>
      <c r="AB10" s="10">
        <v>0</v>
      </c>
      <c r="AC10" s="10">
        <v>2</v>
      </c>
      <c r="AD10" s="10">
        <v>0</v>
      </c>
      <c r="AE10" s="10">
        <v>1</v>
      </c>
      <c r="AH10" s="27" t="s">
        <v>29</v>
      </c>
      <c r="AI10" s="29">
        <v>0</v>
      </c>
      <c r="AJ10" s="30">
        <v>0</v>
      </c>
      <c r="AK10" s="30">
        <v>48.8</v>
      </c>
      <c r="AL10" s="30">
        <v>0</v>
      </c>
      <c r="AM10" s="30">
        <v>38.5</v>
      </c>
      <c r="AP10" s="27" t="s">
        <v>29</v>
      </c>
      <c r="AQ10" s="28">
        <v>0</v>
      </c>
      <c r="AR10" s="10">
        <v>2</v>
      </c>
      <c r="AS10" s="10">
        <v>2</v>
      </c>
      <c r="AT10" s="10">
        <v>0</v>
      </c>
      <c r="AU10" s="10">
        <v>1</v>
      </c>
      <c r="AX10" s="22"/>
      <c r="AY10" s="9" t="s">
        <v>14</v>
      </c>
      <c r="AZ10" s="23">
        <v>5.7</v>
      </c>
      <c r="BA10" s="23">
        <v>7</v>
      </c>
      <c r="BB10" s="23">
        <v>8.6999999999999993</v>
      </c>
      <c r="BC10" s="23">
        <v>7.6</v>
      </c>
      <c r="BD10" s="23">
        <v>6.8</v>
      </c>
      <c r="BE10" s="22"/>
      <c r="BF10" s="24"/>
      <c r="BG10" s="9" t="s">
        <v>14</v>
      </c>
      <c r="BH10" s="23">
        <v>8.92</v>
      </c>
      <c r="BI10" s="25">
        <v>8.3800000000000008</v>
      </c>
      <c r="BJ10" s="25">
        <v>8.5</v>
      </c>
      <c r="BK10" s="23">
        <v>6.5</v>
      </c>
      <c r="BL10" s="23">
        <v>6.8</v>
      </c>
      <c r="BM10" s="60">
        <v>4.72</v>
      </c>
    </row>
    <row r="11" spans="1:65" ht="25.5" x14ac:dyDescent="0.25">
      <c r="A11" s="47"/>
      <c r="B11" s="31" t="s">
        <v>25</v>
      </c>
      <c r="C11" s="32">
        <v>22.1</v>
      </c>
      <c r="D11" s="32">
        <v>30.6</v>
      </c>
      <c r="E11" s="32">
        <v>33.4</v>
      </c>
      <c r="F11" s="32">
        <v>23.4</v>
      </c>
      <c r="G11" s="32">
        <v>15.16</v>
      </c>
      <c r="J11" s="26" t="s">
        <v>30</v>
      </c>
      <c r="K11" s="10">
        <v>37</v>
      </c>
      <c r="L11" s="10">
        <v>35</v>
      </c>
      <c r="M11" s="10">
        <v>38</v>
      </c>
      <c r="N11" s="10">
        <v>31</v>
      </c>
      <c r="O11" s="10">
        <v>19</v>
      </c>
      <c r="R11" s="27" t="s">
        <v>30</v>
      </c>
      <c r="S11" s="28">
        <v>17</v>
      </c>
      <c r="T11" s="10">
        <v>13</v>
      </c>
      <c r="U11" s="10">
        <v>24</v>
      </c>
      <c r="V11" s="10">
        <v>15</v>
      </c>
      <c r="W11" s="10">
        <v>13</v>
      </c>
      <c r="Z11" s="27" t="s">
        <v>30</v>
      </c>
      <c r="AA11" s="28">
        <v>1</v>
      </c>
      <c r="AB11" s="10">
        <v>3</v>
      </c>
      <c r="AC11" s="10">
        <v>1</v>
      </c>
      <c r="AD11" s="10">
        <v>0</v>
      </c>
      <c r="AE11" s="10">
        <v>1</v>
      </c>
      <c r="AH11" s="27" t="s">
        <v>30</v>
      </c>
      <c r="AI11" s="29">
        <v>27</v>
      </c>
      <c r="AJ11" s="30">
        <v>85.7</v>
      </c>
      <c r="AK11" s="30">
        <v>26.3</v>
      </c>
      <c r="AL11" s="30">
        <v>0</v>
      </c>
      <c r="AM11" s="30">
        <v>52.6</v>
      </c>
      <c r="AP11" s="27" t="s">
        <v>30</v>
      </c>
      <c r="AQ11" s="28">
        <v>4</v>
      </c>
      <c r="AR11" s="10">
        <v>3</v>
      </c>
      <c r="AS11" s="10">
        <v>1</v>
      </c>
      <c r="AT11" s="10">
        <v>1</v>
      </c>
      <c r="AU11" s="10">
        <v>1</v>
      </c>
      <c r="AX11" s="22" t="s">
        <v>31</v>
      </c>
      <c r="AY11" s="9" t="s">
        <v>11</v>
      </c>
      <c r="AZ11" s="23">
        <v>117</v>
      </c>
      <c r="BA11" s="23">
        <v>152</v>
      </c>
      <c r="BB11" s="23">
        <v>67</v>
      </c>
      <c r="BC11" s="23">
        <v>28</v>
      </c>
      <c r="BD11" s="23">
        <v>18</v>
      </c>
      <c r="BE11" s="22"/>
      <c r="BF11" s="24" t="s">
        <v>31</v>
      </c>
      <c r="BG11" s="9" t="s">
        <v>11</v>
      </c>
      <c r="BH11" s="23">
        <v>7</v>
      </c>
      <c r="BI11" s="23">
        <v>0</v>
      </c>
      <c r="BJ11" s="23">
        <v>0</v>
      </c>
      <c r="BK11" s="23">
        <v>0</v>
      </c>
      <c r="BL11" s="23">
        <v>0</v>
      </c>
      <c r="BM11" s="59">
        <v>0</v>
      </c>
    </row>
    <row r="12" spans="1:65" x14ac:dyDescent="0.25">
      <c r="A12" s="46" t="s">
        <v>32</v>
      </c>
      <c r="B12" s="13" t="s">
        <v>11</v>
      </c>
      <c r="C12" s="10">
        <v>1</v>
      </c>
      <c r="D12" s="10">
        <v>0</v>
      </c>
      <c r="E12" s="10">
        <v>4</v>
      </c>
      <c r="F12" s="10">
        <v>0</v>
      </c>
      <c r="G12" s="10">
        <v>0</v>
      </c>
      <c r="J12" s="26" t="s">
        <v>33</v>
      </c>
      <c r="K12" s="10">
        <v>56</v>
      </c>
      <c r="L12" s="10">
        <v>36</v>
      </c>
      <c r="M12" s="10">
        <v>25</v>
      </c>
      <c r="N12" s="10">
        <v>17</v>
      </c>
      <c r="O12" s="10">
        <v>19</v>
      </c>
      <c r="R12" s="27" t="s">
        <v>33</v>
      </c>
      <c r="S12" s="28">
        <v>26</v>
      </c>
      <c r="T12" s="10">
        <v>27</v>
      </c>
      <c r="U12" s="10">
        <v>24</v>
      </c>
      <c r="V12" s="10">
        <v>15</v>
      </c>
      <c r="W12" s="10">
        <v>24</v>
      </c>
      <c r="Z12" s="27" t="s">
        <v>33</v>
      </c>
      <c r="AA12" s="28">
        <v>1</v>
      </c>
      <c r="AB12" s="10">
        <v>1</v>
      </c>
      <c r="AC12" s="10">
        <v>2</v>
      </c>
      <c r="AD12" s="10">
        <v>0</v>
      </c>
      <c r="AE12" s="10">
        <v>1</v>
      </c>
      <c r="AH12" s="27" t="s">
        <v>33</v>
      </c>
      <c r="AI12" s="29">
        <v>17.8</v>
      </c>
      <c r="AJ12" s="30">
        <v>27.8</v>
      </c>
      <c r="AK12" s="30">
        <v>80</v>
      </c>
      <c r="AL12" s="30">
        <v>0</v>
      </c>
      <c r="AM12" s="30">
        <v>52.6</v>
      </c>
      <c r="AP12" s="27" t="s">
        <v>33</v>
      </c>
      <c r="AQ12" s="28">
        <v>3</v>
      </c>
      <c r="AR12" s="10">
        <v>2</v>
      </c>
      <c r="AS12" s="10">
        <v>2</v>
      </c>
      <c r="AT12" s="10">
        <v>1</v>
      </c>
      <c r="AU12" s="10">
        <v>4</v>
      </c>
      <c r="AX12" s="22"/>
      <c r="AY12" s="9" t="s">
        <v>14</v>
      </c>
      <c r="AZ12" s="23">
        <v>14.7</v>
      </c>
      <c r="BA12" s="23">
        <v>19.7</v>
      </c>
      <c r="BB12" s="23">
        <v>8.6999999999999993</v>
      </c>
      <c r="BC12" s="23">
        <v>3.8</v>
      </c>
      <c r="BD12" s="23">
        <v>2.42</v>
      </c>
      <c r="BE12" s="22"/>
      <c r="BF12" s="24"/>
      <c r="BG12" s="9" t="s">
        <v>14</v>
      </c>
      <c r="BH12" s="25">
        <v>0.95</v>
      </c>
      <c r="BI12" s="25">
        <v>0</v>
      </c>
      <c r="BJ12" s="23">
        <v>0</v>
      </c>
      <c r="BK12" s="23">
        <v>0</v>
      </c>
      <c r="BL12" s="23">
        <v>0</v>
      </c>
      <c r="BM12" s="60">
        <v>0</v>
      </c>
    </row>
    <row r="13" spans="1:65" ht="38.25" x14ac:dyDescent="0.25">
      <c r="A13" s="46"/>
      <c r="B13" s="31" t="s">
        <v>34</v>
      </c>
      <c r="C13" s="32">
        <v>44.2</v>
      </c>
      <c r="D13" s="32">
        <v>0</v>
      </c>
      <c r="E13" s="32">
        <v>205.5</v>
      </c>
      <c r="F13" s="32">
        <v>0</v>
      </c>
      <c r="G13" s="32">
        <v>0</v>
      </c>
      <c r="J13" s="26" t="s">
        <v>35</v>
      </c>
      <c r="K13" s="10">
        <v>34</v>
      </c>
      <c r="L13" s="10">
        <v>30</v>
      </c>
      <c r="M13" s="10">
        <v>20</v>
      </c>
      <c r="N13" s="10">
        <v>29</v>
      </c>
      <c r="O13" s="10">
        <v>18</v>
      </c>
      <c r="R13" s="27" t="s">
        <v>35</v>
      </c>
      <c r="S13" s="28">
        <v>16</v>
      </c>
      <c r="T13" s="10">
        <v>15</v>
      </c>
      <c r="U13" s="10">
        <v>19</v>
      </c>
      <c r="V13" s="10">
        <v>18</v>
      </c>
      <c r="W13" s="10">
        <v>10</v>
      </c>
      <c r="Z13" s="27" t="s">
        <v>35</v>
      </c>
      <c r="AA13" s="28">
        <v>0</v>
      </c>
      <c r="AB13" s="10">
        <v>3</v>
      </c>
      <c r="AC13" s="10">
        <v>1</v>
      </c>
      <c r="AD13" s="10">
        <v>3</v>
      </c>
      <c r="AE13" s="10">
        <v>0</v>
      </c>
      <c r="AH13" s="27" t="s">
        <v>35</v>
      </c>
      <c r="AI13" s="29">
        <v>0</v>
      </c>
      <c r="AJ13" s="30">
        <v>100</v>
      </c>
      <c r="AK13" s="30">
        <v>50</v>
      </c>
      <c r="AL13" s="30">
        <v>103.4</v>
      </c>
      <c r="AM13" s="30">
        <v>0</v>
      </c>
      <c r="AP13" s="27" t="s">
        <v>35</v>
      </c>
      <c r="AQ13" s="28">
        <v>0</v>
      </c>
      <c r="AR13" s="10">
        <v>4</v>
      </c>
      <c r="AS13" s="10">
        <v>4</v>
      </c>
      <c r="AT13" s="10">
        <v>3</v>
      </c>
      <c r="AU13" s="10">
        <v>0</v>
      </c>
      <c r="AX13" s="22" t="s">
        <v>36</v>
      </c>
      <c r="AY13" s="9" t="s">
        <v>11</v>
      </c>
      <c r="AZ13" s="23">
        <v>105</v>
      </c>
      <c r="BA13" s="23">
        <v>128</v>
      </c>
      <c r="BB13" s="23">
        <v>123</v>
      </c>
      <c r="BC13" s="23">
        <v>112</v>
      </c>
      <c r="BD13" s="23">
        <v>111</v>
      </c>
      <c r="BE13" s="22"/>
      <c r="BF13" s="24" t="s">
        <v>36</v>
      </c>
      <c r="BG13" s="9" t="s">
        <v>11</v>
      </c>
      <c r="BH13" s="23">
        <v>100</v>
      </c>
      <c r="BI13" s="23">
        <v>107</v>
      </c>
      <c r="BJ13" s="23">
        <v>125</v>
      </c>
      <c r="BK13" s="23">
        <v>80</v>
      </c>
      <c r="BL13" s="23">
        <v>134</v>
      </c>
      <c r="BM13" s="59">
        <v>98</v>
      </c>
    </row>
    <row r="14" spans="1:65" x14ac:dyDescent="0.25">
      <c r="A14" s="46" t="s">
        <v>37</v>
      </c>
      <c r="B14" s="13" t="s">
        <v>11</v>
      </c>
      <c r="C14" s="10">
        <v>427</v>
      </c>
      <c r="D14" s="10">
        <v>542</v>
      </c>
      <c r="E14" s="10">
        <v>523</v>
      </c>
      <c r="F14" s="10">
        <v>450</v>
      </c>
      <c r="G14" s="10">
        <v>480</v>
      </c>
      <c r="J14" s="26" t="s">
        <v>38</v>
      </c>
      <c r="K14" s="10">
        <v>101</v>
      </c>
      <c r="L14" s="10">
        <v>82</v>
      </c>
      <c r="M14" s="10">
        <v>63</v>
      </c>
      <c r="N14" s="10">
        <v>80</v>
      </c>
      <c r="O14" s="10">
        <v>82</v>
      </c>
      <c r="R14" s="27" t="s">
        <v>38</v>
      </c>
      <c r="S14" s="28">
        <v>31</v>
      </c>
      <c r="T14" s="10">
        <v>37</v>
      </c>
      <c r="U14" s="10">
        <v>26</v>
      </c>
      <c r="V14" s="10">
        <v>39</v>
      </c>
      <c r="W14" s="10">
        <v>26</v>
      </c>
      <c r="Z14" s="27" t="s">
        <v>38</v>
      </c>
      <c r="AA14" s="28">
        <v>3</v>
      </c>
      <c r="AB14" s="10">
        <v>4</v>
      </c>
      <c r="AC14" s="10">
        <v>0</v>
      </c>
      <c r="AD14" s="10">
        <v>3</v>
      </c>
      <c r="AE14" s="10">
        <v>3</v>
      </c>
      <c r="AH14" s="27" t="s">
        <v>38</v>
      </c>
      <c r="AI14" s="29">
        <v>29.7</v>
      </c>
      <c r="AJ14" s="30">
        <v>48.8</v>
      </c>
      <c r="AK14" s="30">
        <v>0</v>
      </c>
      <c r="AL14" s="30">
        <v>37.5</v>
      </c>
      <c r="AM14" s="30">
        <v>36.6</v>
      </c>
      <c r="AP14" s="27" t="s">
        <v>38</v>
      </c>
      <c r="AQ14" s="28">
        <v>3</v>
      </c>
      <c r="AR14" s="10">
        <v>6</v>
      </c>
      <c r="AS14" s="10">
        <v>3</v>
      </c>
      <c r="AT14" s="10">
        <v>4</v>
      </c>
      <c r="AU14" s="10">
        <v>3</v>
      </c>
      <c r="AX14" s="22"/>
      <c r="AY14" s="9" t="s">
        <v>14</v>
      </c>
      <c r="AZ14" s="23">
        <v>13.2</v>
      </c>
      <c r="BA14" s="23">
        <v>16.600000000000001</v>
      </c>
      <c r="BB14" s="23">
        <v>15.9</v>
      </c>
      <c r="BC14" s="23">
        <v>14.9</v>
      </c>
      <c r="BD14" s="23">
        <v>14.91</v>
      </c>
      <c r="BE14" s="22"/>
      <c r="BF14" s="24"/>
      <c r="BG14" s="9" t="s">
        <v>14</v>
      </c>
      <c r="BH14" s="25">
        <v>13.51</v>
      </c>
      <c r="BI14" s="25">
        <v>14.45</v>
      </c>
      <c r="BJ14" s="25">
        <v>16.5</v>
      </c>
      <c r="BK14" s="23">
        <v>10</v>
      </c>
      <c r="BL14" s="23">
        <v>16.5</v>
      </c>
      <c r="BM14" s="60">
        <v>11.86</v>
      </c>
    </row>
    <row r="15" spans="1:65" x14ac:dyDescent="0.25">
      <c r="A15" s="46"/>
      <c r="B15" s="31" t="s">
        <v>39</v>
      </c>
      <c r="C15" s="32">
        <v>5.3</v>
      </c>
      <c r="D15" s="32">
        <v>6.2</v>
      </c>
      <c r="E15" s="32">
        <v>6.8</v>
      </c>
      <c r="F15" s="32">
        <v>6.02</v>
      </c>
      <c r="G15" s="33">
        <v>6.45</v>
      </c>
      <c r="J15" s="26" t="s">
        <v>40</v>
      </c>
      <c r="K15" s="10">
        <v>63</v>
      </c>
      <c r="L15" s="10">
        <v>52</v>
      </c>
      <c r="M15" s="10">
        <v>40</v>
      </c>
      <c r="N15" s="10">
        <v>46</v>
      </c>
      <c r="O15" s="10">
        <v>60</v>
      </c>
      <c r="R15" s="27" t="s">
        <v>40</v>
      </c>
      <c r="S15" s="28">
        <v>18</v>
      </c>
      <c r="T15" s="10">
        <v>20</v>
      </c>
      <c r="U15" s="10">
        <v>32</v>
      </c>
      <c r="V15" s="10">
        <v>23</v>
      </c>
      <c r="W15" s="10">
        <v>27</v>
      </c>
      <c r="Z15" s="27" t="s">
        <v>40</v>
      </c>
      <c r="AA15" s="28">
        <v>1</v>
      </c>
      <c r="AB15" s="10">
        <v>2</v>
      </c>
      <c r="AC15" s="10">
        <v>4</v>
      </c>
      <c r="AD15" s="10">
        <v>1</v>
      </c>
      <c r="AE15" s="10">
        <v>1</v>
      </c>
      <c r="AH15" s="27" t="s">
        <v>40</v>
      </c>
      <c r="AI15" s="29">
        <v>15.8</v>
      </c>
      <c r="AJ15" s="30">
        <v>38.5</v>
      </c>
      <c r="AK15" s="30">
        <v>100</v>
      </c>
      <c r="AL15" s="30">
        <v>21.7</v>
      </c>
      <c r="AM15" s="30">
        <v>16.7</v>
      </c>
      <c r="AP15" s="27" t="s">
        <v>40</v>
      </c>
      <c r="AQ15" s="28">
        <v>1</v>
      </c>
      <c r="AR15" s="10">
        <v>2</v>
      </c>
      <c r="AS15" s="10">
        <v>5</v>
      </c>
      <c r="AT15" s="10">
        <v>1</v>
      </c>
      <c r="AU15" s="10">
        <v>1</v>
      </c>
      <c r="AX15" s="22" t="s">
        <v>41</v>
      </c>
      <c r="AY15" s="9" t="s">
        <v>11</v>
      </c>
      <c r="AZ15" s="23">
        <v>62</v>
      </c>
      <c r="BA15" s="23">
        <v>46</v>
      </c>
      <c r="BB15" s="23">
        <v>30</v>
      </c>
      <c r="BC15" s="23">
        <v>48</v>
      </c>
      <c r="BD15" s="23">
        <v>58</v>
      </c>
      <c r="BE15" s="22"/>
      <c r="BF15" s="24" t="s">
        <v>41</v>
      </c>
      <c r="BG15" s="9" t="s">
        <v>11</v>
      </c>
      <c r="BH15" s="23">
        <v>97</v>
      </c>
      <c r="BI15" s="23">
        <v>96</v>
      </c>
      <c r="BJ15" s="23">
        <v>130</v>
      </c>
      <c r="BK15" s="23">
        <v>110</v>
      </c>
      <c r="BL15" s="23">
        <v>172</v>
      </c>
      <c r="BM15" s="59">
        <v>129</v>
      </c>
    </row>
    <row r="16" spans="1:65" x14ac:dyDescent="0.25">
      <c r="A16" s="46" t="s">
        <v>42</v>
      </c>
      <c r="B16" s="13" t="s">
        <v>11</v>
      </c>
      <c r="C16" s="10">
        <v>99</v>
      </c>
      <c r="D16" s="10">
        <v>119</v>
      </c>
      <c r="E16" s="10">
        <v>113</v>
      </c>
      <c r="F16" s="10">
        <v>93</v>
      </c>
      <c r="G16" s="10">
        <v>84</v>
      </c>
      <c r="J16" s="26" t="s">
        <v>43</v>
      </c>
      <c r="K16" s="10">
        <v>18</v>
      </c>
      <c r="L16" s="10">
        <v>32</v>
      </c>
      <c r="M16" s="10">
        <v>25</v>
      </c>
      <c r="N16" s="10">
        <v>15</v>
      </c>
      <c r="O16" s="10">
        <v>21</v>
      </c>
      <c r="R16" s="27" t="s">
        <v>43</v>
      </c>
      <c r="S16" s="28">
        <v>9</v>
      </c>
      <c r="T16" s="10">
        <v>13</v>
      </c>
      <c r="U16" s="10">
        <v>13</v>
      </c>
      <c r="V16" s="10">
        <v>10</v>
      </c>
      <c r="W16" s="10">
        <v>9</v>
      </c>
      <c r="Z16" s="27" t="s">
        <v>43</v>
      </c>
      <c r="AA16" s="28">
        <v>0</v>
      </c>
      <c r="AB16" s="10">
        <v>0</v>
      </c>
      <c r="AC16" s="10">
        <v>2</v>
      </c>
      <c r="AD16" s="10">
        <v>2</v>
      </c>
      <c r="AE16" s="10">
        <v>0</v>
      </c>
      <c r="AH16" s="27" t="s">
        <v>43</v>
      </c>
      <c r="AI16" s="29">
        <v>0</v>
      </c>
      <c r="AJ16" s="30">
        <v>0</v>
      </c>
      <c r="AK16" s="30">
        <v>80</v>
      </c>
      <c r="AL16" s="30">
        <v>133.30000000000001</v>
      </c>
      <c r="AM16" s="30">
        <v>0</v>
      </c>
      <c r="AP16" s="27" t="s">
        <v>43</v>
      </c>
      <c r="AQ16" s="28">
        <v>1</v>
      </c>
      <c r="AR16" s="10">
        <v>0</v>
      </c>
      <c r="AS16" s="10">
        <v>2</v>
      </c>
      <c r="AT16" s="10">
        <v>2</v>
      </c>
      <c r="AU16" s="10">
        <v>2</v>
      </c>
      <c r="AX16" s="22"/>
      <c r="AY16" s="9" t="s">
        <v>14</v>
      </c>
      <c r="AZ16" s="23">
        <v>7.8</v>
      </c>
      <c r="BA16" s="23">
        <v>5.9</v>
      </c>
      <c r="BB16" s="23">
        <v>3.9</v>
      </c>
      <c r="BC16" s="23">
        <v>6.4</v>
      </c>
      <c r="BD16" s="23">
        <v>7.79</v>
      </c>
      <c r="BE16" s="22"/>
      <c r="BF16" s="24"/>
      <c r="BG16" s="9" t="s">
        <v>14</v>
      </c>
      <c r="BH16" s="25">
        <v>13.1</v>
      </c>
      <c r="BI16" s="23">
        <v>12.97</v>
      </c>
      <c r="BJ16" s="25">
        <v>17.2</v>
      </c>
      <c r="BK16" s="23">
        <v>13.7</v>
      </c>
      <c r="BL16" s="23">
        <v>21.1</v>
      </c>
      <c r="BM16" s="60">
        <v>15.62</v>
      </c>
    </row>
    <row r="17" spans="1:65" x14ac:dyDescent="0.25">
      <c r="A17" s="46"/>
      <c r="B17" s="13" t="s">
        <v>44</v>
      </c>
      <c r="C17" s="10">
        <v>23.2</v>
      </c>
      <c r="D17" s="10">
        <v>21.9</v>
      </c>
      <c r="E17" s="10">
        <v>21.6</v>
      </c>
      <c r="F17" s="10">
        <v>20.67</v>
      </c>
      <c r="G17" s="10">
        <v>17.5</v>
      </c>
      <c r="J17" s="26" t="s">
        <v>45</v>
      </c>
      <c r="K17" s="10">
        <v>81</v>
      </c>
      <c r="L17" s="10">
        <v>75</v>
      </c>
      <c r="M17" s="10">
        <v>67</v>
      </c>
      <c r="N17" s="10">
        <v>55</v>
      </c>
      <c r="O17" s="10">
        <v>55</v>
      </c>
      <c r="R17" s="27" t="s">
        <v>45</v>
      </c>
      <c r="S17" s="28">
        <v>19</v>
      </c>
      <c r="T17" s="10">
        <v>34</v>
      </c>
      <c r="U17" s="10">
        <v>29</v>
      </c>
      <c r="V17" s="10">
        <v>23</v>
      </c>
      <c r="W17" s="10">
        <v>27</v>
      </c>
      <c r="Z17" s="27" t="s">
        <v>45</v>
      </c>
      <c r="AA17" s="28">
        <v>4</v>
      </c>
      <c r="AB17" s="10">
        <v>7</v>
      </c>
      <c r="AC17" s="10">
        <v>4</v>
      </c>
      <c r="AD17" s="10">
        <v>2</v>
      </c>
      <c r="AE17" s="10">
        <v>1</v>
      </c>
      <c r="AH17" s="27" t="s">
        <v>45</v>
      </c>
      <c r="AI17" s="29">
        <v>49.4</v>
      </c>
      <c r="AJ17" s="30">
        <v>93.3</v>
      </c>
      <c r="AK17" s="30">
        <v>59.7</v>
      </c>
      <c r="AL17" s="30">
        <v>36.4</v>
      </c>
      <c r="AM17" s="30">
        <v>18.2</v>
      </c>
      <c r="AP17" s="27" t="s">
        <v>45</v>
      </c>
      <c r="AQ17" s="28">
        <v>4</v>
      </c>
      <c r="AR17" s="10">
        <v>9</v>
      </c>
      <c r="AS17" s="10">
        <v>6</v>
      </c>
      <c r="AT17" s="10">
        <v>2</v>
      </c>
      <c r="AU17" s="10">
        <v>1</v>
      </c>
      <c r="AX17" s="22" t="s">
        <v>46</v>
      </c>
      <c r="AY17" s="9" t="s">
        <v>11</v>
      </c>
      <c r="AZ17" s="23">
        <v>17</v>
      </c>
      <c r="BA17" s="23">
        <v>12</v>
      </c>
      <c r="BB17" s="23">
        <v>12</v>
      </c>
      <c r="BC17" s="23">
        <v>12</v>
      </c>
      <c r="BD17" s="23">
        <v>39</v>
      </c>
      <c r="BE17" s="22"/>
      <c r="BF17" s="24" t="s">
        <v>46</v>
      </c>
      <c r="BG17" s="9" t="s">
        <v>11</v>
      </c>
      <c r="BH17" s="23">
        <v>13</v>
      </c>
      <c r="BI17" s="23">
        <v>5</v>
      </c>
      <c r="BJ17" s="23">
        <v>4</v>
      </c>
      <c r="BK17" s="23">
        <v>0</v>
      </c>
      <c r="BL17" s="23">
        <v>6</v>
      </c>
      <c r="BM17" s="59">
        <v>0</v>
      </c>
    </row>
    <row r="18" spans="1:65" x14ac:dyDescent="0.25">
      <c r="A18" s="47" t="s">
        <v>47</v>
      </c>
      <c r="B18" s="13" t="s">
        <v>11</v>
      </c>
      <c r="C18" s="10">
        <v>19</v>
      </c>
      <c r="D18" s="10">
        <v>22</v>
      </c>
      <c r="E18" s="10">
        <v>27</v>
      </c>
      <c r="F18" s="10">
        <v>27</v>
      </c>
      <c r="G18" s="10">
        <v>23</v>
      </c>
      <c r="J18" s="26" t="s">
        <v>48</v>
      </c>
      <c r="K18" s="10">
        <v>22</v>
      </c>
      <c r="L18" s="10">
        <v>21</v>
      </c>
      <c r="M18" s="10">
        <v>8</v>
      </c>
      <c r="N18" s="10">
        <v>8</v>
      </c>
      <c r="O18" s="10">
        <v>10</v>
      </c>
      <c r="R18" s="27" t="s">
        <v>48</v>
      </c>
      <c r="S18" s="28">
        <v>10</v>
      </c>
      <c r="T18" s="10">
        <v>11</v>
      </c>
      <c r="U18" s="10">
        <v>14</v>
      </c>
      <c r="V18" s="10">
        <v>11</v>
      </c>
      <c r="W18" s="10">
        <v>18</v>
      </c>
      <c r="Z18" s="27" t="s">
        <v>48</v>
      </c>
      <c r="AA18" s="28">
        <v>0</v>
      </c>
      <c r="AB18" s="10">
        <v>1</v>
      </c>
      <c r="AC18" s="10">
        <v>2</v>
      </c>
      <c r="AD18" s="10">
        <v>1</v>
      </c>
      <c r="AE18" s="10">
        <v>0</v>
      </c>
      <c r="AH18" s="27" t="s">
        <v>48</v>
      </c>
      <c r="AI18" s="29">
        <v>0</v>
      </c>
      <c r="AJ18" s="30">
        <v>47.6</v>
      </c>
      <c r="AK18" s="30">
        <v>250</v>
      </c>
      <c r="AL18" s="30">
        <v>125</v>
      </c>
      <c r="AM18" s="30">
        <v>0</v>
      </c>
      <c r="AP18" s="27" t="s">
        <v>48</v>
      </c>
      <c r="AQ18" s="28">
        <v>0</v>
      </c>
      <c r="AR18" s="10">
        <v>1</v>
      </c>
      <c r="AS18" s="10">
        <v>4</v>
      </c>
      <c r="AT18" s="10">
        <v>1</v>
      </c>
      <c r="AU18" s="10">
        <v>1</v>
      </c>
      <c r="AX18" s="22"/>
      <c r="AY18" s="9" t="s">
        <v>14</v>
      </c>
      <c r="AZ18" s="23">
        <v>2.1</v>
      </c>
      <c r="BA18" s="23">
        <v>1.5</v>
      </c>
      <c r="BB18" s="23">
        <v>1.6</v>
      </c>
      <c r="BC18" s="23">
        <v>1.6</v>
      </c>
      <c r="BD18" s="23">
        <v>5.24</v>
      </c>
      <c r="BE18" s="22"/>
      <c r="BF18" s="24"/>
      <c r="BG18" s="9" t="s">
        <v>14</v>
      </c>
      <c r="BH18" s="25">
        <v>1.76</v>
      </c>
      <c r="BI18" s="25">
        <v>0.68</v>
      </c>
      <c r="BJ18" s="25">
        <v>0.5</v>
      </c>
      <c r="BK18" s="23">
        <v>0</v>
      </c>
      <c r="BL18" s="23">
        <v>0.7</v>
      </c>
      <c r="BM18" s="60">
        <v>0</v>
      </c>
    </row>
    <row r="19" spans="1:65" x14ac:dyDescent="0.25">
      <c r="A19" s="47"/>
      <c r="B19" s="13" t="s">
        <v>44</v>
      </c>
      <c r="C19" s="10">
        <v>19.2</v>
      </c>
      <c r="D19" s="10">
        <v>18.5</v>
      </c>
      <c r="E19" s="10">
        <v>23.9</v>
      </c>
      <c r="F19" s="10">
        <v>29.03</v>
      </c>
      <c r="G19" s="30">
        <v>27.38</v>
      </c>
      <c r="J19" s="26" t="s">
        <v>49</v>
      </c>
      <c r="K19" s="10">
        <v>115</v>
      </c>
      <c r="L19" s="10">
        <v>117</v>
      </c>
      <c r="M19" s="10">
        <v>88</v>
      </c>
      <c r="N19" s="10">
        <v>57</v>
      </c>
      <c r="O19" s="10">
        <v>55</v>
      </c>
      <c r="R19" s="27" t="s">
        <v>49</v>
      </c>
      <c r="S19" s="28">
        <v>33</v>
      </c>
      <c r="T19" s="10">
        <v>30</v>
      </c>
      <c r="U19" s="10">
        <v>33</v>
      </c>
      <c r="V19" s="10">
        <v>29</v>
      </c>
      <c r="W19" s="10">
        <v>31</v>
      </c>
      <c r="Z19" s="27" t="s">
        <v>49</v>
      </c>
      <c r="AA19" s="28">
        <v>4</v>
      </c>
      <c r="AB19" s="10">
        <v>6</v>
      </c>
      <c r="AC19" s="10">
        <v>4</v>
      </c>
      <c r="AD19" s="10">
        <v>2</v>
      </c>
      <c r="AE19" s="10">
        <v>0</v>
      </c>
      <c r="AH19" s="27" t="s">
        <v>49</v>
      </c>
      <c r="AI19" s="29">
        <v>34.799999999999997</v>
      </c>
      <c r="AJ19" s="30">
        <v>51.3</v>
      </c>
      <c r="AK19" s="30">
        <v>45.5</v>
      </c>
      <c r="AL19" s="30">
        <v>35.1</v>
      </c>
      <c r="AM19" s="30">
        <v>0</v>
      </c>
      <c r="AP19" s="27" t="s">
        <v>49</v>
      </c>
      <c r="AQ19" s="28">
        <v>4</v>
      </c>
      <c r="AR19" s="10">
        <v>6</v>
      </c>
      <c r="AS19" s="10">
        <v>5</v>
      </c>
      <c r="AT19" s="10">
        <v>3</v>
      </c>
      <c r="AU19" s="10">
        <v>0</v>
      </c>
      <c r="AX19" s="22" t="s">
        <v>50</v>
      </c>
      <c r="AY19" s="9" t="s">
        <v>11</v>
      </c>
      <c r="AZ19" s="23">
        <v>60</v>
      </c>
      <c r="BA19" s="23">
        <v>46</v>
      </c>
      <c r="BB19" s="23">
        <v>16</v>
      </c>
      <c r="BC19" s="23">
        <v>41</v>
      </c>
      <c r="BD19" s="23">
        <v>37</v>
      </c>
      <c r="BE19" s="22"/>
      <c r="BF19" s="24" t="s">
        <v>50</v>
      </c>
      <c r="BG19" s="9" t="s">
        <v>11</v>
      </c>
      <c r="BH19" s="23">
        <v>18</v>
      </c>
      <c r="BI19" s="23">
        <v>0</v>
      </c>
      <c r="BJ19" s="23">
        <v>0</v>
      </c>
      <c r="BK19" s="23">
        <v>356</v>
      </c>
      <c r="BL19" s="23">
        <v>0</v>
      </c>
      <c r="BM19" s="59">
        <v>0</v>
      </c>
    </row>
    <row r="20" spans="1:65" x14ac:dyDescent="0.25">
      <c r="A20" s="46" t="s">
        <v>51</v>
      </c>
      <c r="B20" s="13" t="s">
        <v>52</v>
      </c>
      <c r="C20" s="10">
        <v>121</v>
      </c>
      <c r="D20" s="10">
        <v>139</v>
      </c>
      <c r="E20" s="10">
        <v>168</v>
      </c>
      <c r="F20" s="10">
        <v>143</v>
      </c>
      <c r="G20" s="10">
        <v>135</v>
      </c>
      <c r="J20" s="26" t="s">
        <v>53</v>
      </c>
      <c r="K20" s="10">
        <v>50</v>
      </c>
      <c r="L20" s="10">
        <v>69</v>
      </c>
      <c r="M20" s="10">
        <v>40</v>
      </c>
      <c r="N20" s="10">
        <v>44</v>
      </c>
      <c r="O20" s="10">
        <v>30</v>
      </c>
      <c r="R20" s="27" t="s">
        <v>53</v>
      </c>
      <c r="S20" s="28">
        <v>21</v>
      </c>
      <c r="T20" s="10">
        <v>12</v>
      </c>
      <c r="U20" s="10">
        <v>15</v>
      </c>
      <c r="V20" s="10">
        <v>15</v>
      </c>
      <c r="W20" s="10">
        <v>16</v>
      </c>
      <c r="Z20" s="27" t="s">
        <v>53</v>
      </c>
      <c r="AA20" s="28">
        <v>4</v>
      </c>
      <c r="AB20" s="10">
        <v>2</v>
      </c>
      <c r="AC20" s="10">
        <v>1</v>
      </c>
      <c r="AD20" s="10">
        <v>3</v>
      </c>
      <c r="AE20" s="10">
        <v>1</v>
      </c>
      <c r="AH20" s="27" t="s">
        <v>53</v>
      </c>
      <c r="AI20" s="29">
        <v>80</v>
      </c>
      <c r="AJ20" s="30">
        <v>29</v>
      </c>
      <c r="AK20" s="30">
        <v>25</v>
      </c>
      <c r="AL20" s="30">
        <v>68.2</v>
      </c>
      <c r="AM20" s="30">
        <v>33.299999999999997</v>
      </c>
      <c r="AP20" s="27" t="s">
        <v>53</v>
      </c>
      <c r="AQ20" s="28">
        <v>4</v>
      </c>
      <c r="AR20" s="10">
        <v>3</v>
      </c>
      <c r="AS20" s="10">
        <v>1</v>
      </c>
      <c r="AT20" s="10">
        <v>3</v>
      </c>
      <c r="AU20" s="10">
        <v>1</v>
      </c>
      <c r="AX20" s="22"/>
      <c r="AY20" s="9" t="s">
        <v>14</v>
      </c>
      <c r="AZ20" s="23">
        <v>7.6</v>
      </c>
      <c r="BA20" s="23">
        <v>5.9</v>
      </c>
      <c r="BB20" s="23">
        <v>2.1</v>
      </c>
      <c r="BC20" s="23">
        <v>5.5</v>
      </c>
      <c r="BD20" s="23">
        <v>4.97</v>
      </c>
      <c r="BE20" s="22"/>
      <c r="BF20" s="24"/>
      <c r="BG20" s="9" t="s">
        <v>14</v>
      </c>
      <c r="BH20" s="25">
        <v>2.4300000000000002</v>
      </c>
      <c r="BI20" s="25">
        <v>0</v>
      </c>
      <c r="BJ20" s="23">
        <v>0</v>
      </c>
      <c r="BK20" s="23">
        <v>44.3</v>
      </c>
      <c r="BL20" s="23">
        <v>0</v>
      </c>
      <c r="BM20" s="60">
        <v>0</v>
      </c>
    </row>
    <row r="21" spans="1:65" x14ac:dyDescent="0.25">
      <c r="A21" s="46"/>
      <c r="B21" s="13" t="s">
        <v>54</v>
      </c>
      <c r="C21" s="10">
        <v>111</v>
      </c>
      <c r="D21" s="10">
        <v>154</v>
      </c>
      <c r="E21" s="10">
        <v>134</v>
      </c>
      <c r="F21" s="10">
        <v>142</v>
      </c>
      <c r="G21" s="10">
        <v>151</v>
      </c>
      <c r="J21" s="26" t="s">
        <v>55</v>
      </c>
      <c r="K21" s="10">
        <v>71</v>
      </c>
      <c r="L21" s="10">
        <v>42</v>
      </c>
      <c r="M21" s="10">
        <v>36</v>
      </c>
      <c r="N21" s="10">
        <v>51</v>
      </c>
      <c r="O21" s="10">
        <v>41</v>
      </c>
      <c r="R21" s="27" t="s">
        <v>55</v>
      </c>
      <c r="S21" s="28">
        <v>18</v>
      </c>
      <c r="T21" s="10">
        <v>19</v>
      </c>
      <c r="U21" s="10">
        <v>23</v>
      </c>
      <c r="V21" s="10">
        <v>13</v>
      </c>
      <c r="W21" s="10">
        <v>8</v>
      </c>
      <c r="Z21" s="27" t="s">
        <v>55</v>
      </c>
      <c r="AA21" s="28">
        <v>3</v>
      </c>
      <c r="AB21" s="10">
        <v>3</v>
      </c>
      <c r="AC21" s="10">
        <v>3</v>
      </c>
      <c r="AD21" s="10">
        <v>1</v>
      </c>
      <c r="AE21" s="10">
        <v>0</v>
      </c>
      <c r="AH21" s="27" t="s">
        <v>55</v>
      </c>
      <c r="AI21" s="29">
        <v>42.3</v>
      </c>
      <c r="AJ21" s="30">
        <v>71.400000000000006</v>
      </c>
      <c r="AK21" s="30">
        <v>83.3</v>
      </c>
      <c r="AL21" s="30">
        <v>19.600000000000001</v>
      </c>
      <c r="AM21" s="30">
        <v>0</v>
      </c>
      <c r="AP21" s="27" t="s">
        <v>55</v>
      </c>
      <c r="AQ21" s="28">
        <v>3</v>
      </c>
      <c r="AR21" s="10">
        <v>3</v>
      </c>
      <c r="AS21" s="10">
        <v>3</v>
      </c>
      <c r="AT21" s="10">
        <v>1</v>
      </c>
      <c r="AU21" s="10">
        <v>0</v>
      </c>
      <c r="AX21" s="22" t="s">
        <v>56</v>
      </c>
      <c r="AY21" s="9" t="s">
        <v>11</v>
      </c>
      <c r="AZ21" s="23">
        <v>2</v>
      </c>
      <c r="BA21" s="23">
        <v>14</v>
      </c>
      <c r="BB21" s="23">
        <v>207</v>
      </c>
      <c r="BC21" s="23">
        <v>15</v>
      </c>
      <c r="BD21" s="23">
        <v>6</v>
      </c>
      <c r="BE21" s="22"/>
      <c r="BF21" s="24" t="s">
        <v>56</v>
      </c>
      <c r="BG21" s="9" t="s">
        <v>11</v>
      </c>
      <c r="BH21" s="23">
        <v>40</v>
      </c>
      <c r="BI21" s="23">
        <v>15</v>
      </c>
      <c r="BJ21" s="23">
        <v>5</v>
      </c>
      <c r="BK21" s="23">
        <v>0</v>
      </c>
      <c r="BL21" s="23">
        <v>3</v>
      </c>
      <c r="BM21" s="59">
        <v>2</v>
      </c>
    </row>
    <row r="22" spans="1:65" x14ac:dyDescent="0.25">
      <c r="A22" s="46" t="s">
        <v>57</v>
      </c>
      <c r="B22" s="13" t="s">
        <v>52</v>
      </c>
      <c r="C22" s="10">
        <v>393</v>
      </c>
      <c r="D22" s="10">
        <v>806</v>
      </c>
      <c r="E22" s="10">
        <v>875</v>
      </c>
      <c r="F22" s="10">
        <v>727</v>
      </c>
      <c r="G22" s="10">
        <v>595</v>
      </c>
      <c r="J22" s="26" t="s">
        <v>58</v>
      </c>
      <c r="K22" s="10">
        <v>40</v>
      </c>
      <c r="L22" s="10">
        <v>39</v>
      </c>
      <c r="M22" s="10">
        <v>29</v>
      </c>
      <c r="N22" s="10">
        <v>18</v>
      </c>
      <c r="O22" s="10">
        <v>15</v>
      </c>
      <c r="R22" s="27" t="s">
        <v>58</v>
      </c>
      <c r="S22" s="28">
        <v>7</v>
      </c>
      <c r="T22" s="10">
        <v>28</v>
      </c>
      <c r="U22" s="10">
        <v>16</v>
      </c>
      <c r="V22" s="10">
        <v>11</v>
      </c>
      <c r="W22" s="10">
        <v>17</v>
      </c>
      <c r="Z22" s="27" t="s">
        <v>58</v>
      </c>
      <c r="AA22" s="28">
        <v>1</v>
      </c>
      <c r="AB22" s="10">
        <v>3</v>
      </c>
      <c r="AC22" s="10">
        <v>2</v>
      </c>
      <c r="AD22" s="10">
        <v>1</v>
      </c>
      <c r="AE22" s="10">
        <v>1</v>
      </c>
      <c r="AH22" s="27" t="s">
        <v>58</v>
      </c>
      <c r="AI22" s="29">
        <v>25</v>
      </c>
      <c r="AJ22" s="30">
        <v>76.900000000000006</v>
      </c>
      <c r="AK22" s="30">
        <v>68.900000000000006</v>
      </c>
      <c r="AL22" s="30">
        <v>55.6</v>
      </c>
      <c r="AM22" s="30">
        <v>66.7</v>
      </c>
      <c r="AP22" s="27" t="s">
        <v>58</v>
      </c>
      <c r="AQ22" s="28">
        <v>1</v>
      </c>
      <c r="AR22" s="10">
        <v>3</v>
      </c>
      <c r="AS22" s="10">
        <v>3</v>
      </c>
      <c r="AT22" s="10">
        <v>1</v>
      </c>
      <c r="AU22" s="10">
        <v>1</v>
      </c>
      <c r="AX22" s="22"/>
      <c r="AY22" s="9" t="s">
        <v>14</v>
      </c>
      <c r="AZ22" s="23">
        <v>0.3</v>
      </c>
      <c r="BA22" s="23">
        <v>1.8</v>
      </c>
      <c r="BB22" s="23">
        <v>26.8</v>
      </c>
      <c r="BC22" s="23">
        <v>2.0099999999999998</v>
      </c>
      <c r="BD22" s="25">
        <v>0.81</v>
      </c>
      <c r="BE22" s="34"/>
      <c r="BF22" s="24"/>
      <c r="BG22" s="9" t="s">
        <v>14</v>
      </c>
      <c r="BH22" s="25">
        <v>5.4</v>
      </c>
      <c r="BI22" s="23">
        <v>2.0299999999999998</v>
      </c>
      <c r="BJ22" s="25">
        <v>0.7</v>
      </c>
      <c r="BK22" s="23">
        <v>0</v>
      </c>
      <c r="BL22" s="23">
        <v>0.37</v>
      </c>
      <c r="BM22" s="60">
        <v>0.24</v>
      </c>
    </row>
    <row r="23" spans="1:65" x14ac:dyDescent="0.25">
      <c r="A23" s="46"/>
      <c r="B23" s="13" t="s">
        <v>54</v>
      </c>
      <c r="C23" s="10">
        <v>61</v>
      </c>
      <c r="D23" s="10">
        <v>57</v>
      </c>
      <c r="E23" s="10">
        <v>62</v>
      </c>
      <c r="F23" s="10">
        <v>53</v>
      </c>
      <c r="G23" s="10">
        <v>58</v>
      </c>
      <c r="J23" s="26" t="s">
        <v>59</v>
      </c>
      <c r="K23" s="10">
        <v>1374</v>
      </c>
      <c r="L23" s="10">
        <v>1519</v>
      </c>
      <c r="M23" s="10">
        <v>1323</v>
      </c>
      <c r="N23" s="10">
        <v>1371</v>
      </c>
      <c r="O23" s="10">
        <v>1475</v>
      </c>
      <c r="R23" s="27" t="s">
        <v>59</v>
      </c>
      <c r="S23" s="28">
        <v>134</v>
      </c>
      <c r="T23" s="10">
        <v>208</v>
      </c>
      <c r="U23" s="10">
        <v>159</v>
      </c>
      <c r="V23" s="10">
        <v>154</v>
      </c>
      <c r="W23" s="10">
        <v>177</v>
      </c>
      <c r="Z23" s="27" t="s">
        <v>59</v>
      </c>
      <c r="AA23" s="28">
        <v>26</v>
      </c>
      <c r="AB23" s="10">
        <v>37</v>
      </c>
      <c r="AC23" s="10">
        <v>31</v>
      </c>
      <c r="AD23" s="10">
        <v>25</v>
      </c>
      <c r="AE23" s="10">
        <v>18</v>
      </c>
      <c r="AH23" s="27" t="s">
        <v>59</v>
      </c>
      <c r="AI23" s="29">
        <v>18.2</v>
      </c>
      <c r="AJ23" s="30">
        <v>24.4</v>
      </c>
      <c r="AK23" s="30">
        <v>23.4</v>
      </c>
      <c r="AL23" s="30">
        <v>18.2</v>
      </c>
      <c r="AM23" s="30">
        <v>12.2</v>
      </c>
      <c r="AP23" s="27" t="s">
        <v>59</v>
      </c>
      <c r="AQ23" s="28">
        <v>28</v>
      </c>
      <c r="AR23" s="10">
        <v>40</v>
      </c>
      <c r="AS23" s="10">
        <v>35</v>
      </c>
      <c r="AT23" s="10">
        <v>27</v>
      </c>
      <c r="AU23" s="10">
        <v>21</v>
      </c>
      <c r="AX23" s="22" t="s">
        <v>60</v>
      </c>
      <c r="AY23" s="9" t="s">
        <v>11</v>
      </c>
      <c r="AZ23" s="23">
        <v>129</v>
      </c>
      <c r="BA23" s="23">
        <v>58</v>
      </c>
      <c r="BB23" s="23">
        <v>58</v>
      </c>
      <c r="BC23" s="23">
        <v>23</v>
      </c>
      <c r="BD23" s="23">
        <v>48</v>
      </c>
      <c r="BE23" s="22"/>
      <c r="BF23" s="24" t="s">
        <v>60</v>
      </c>
      <c r="BG23" s="9" t="s">
        <v>11</v>
      </c>
      <c r="BH23" s="23">
        <v>33</v>
      </c>
      <c r="BI23" s="23">
        <v>50</v>
      </c>
      <c r="BJ23" s="23">
        <v>19</v>
      </c>
      <c r="BK23" s="23">
        <v>38</v>
      </c>
      <c r="BL23" s="23">
        <v>81</v>
      </c>
      <c r="BM23" s="59">
        <v>72</v>
      </c>
    </row>
    <row r="24" spans="1:65" x14ac:dyDescent="0.25">
      <c r="A24" s="8"/>
      <c r="B24" s="8"/>
      <c r="C24" s="8"/>
      <c r="D24" s="8"/>
      <c r="E24" s="8"/>
      <c r="F24" s="8"/>
      <c r="G24" s="8"/>
      <c r="H24" s="8"/>
      <c r="AX24" s="22"/>
      <c r="AY24" s="9" t="s">
        <v>14</v>
      </c>
      <c r="AZ24" s="23">
        <v>16.2</v>
      </c>
      <c r="BA24" s="23">
        <v>7.5</v>
      </c>
      <c r="BB24" s="23">
        <v>7.5</v>
      </c>
      <c r="BC24" s="23">
        <v>3.1</v>
      </c>
      <c r="BD24" s="23">
        <v>6.45</v>
      </c>
      <c r="BE24" s="22"/>
      <c r="BF24" s="24"/>
      <c r="BG24" s="9" t="s">
        <v>14</v>
      </c>
      <c r="BH24" s="25">
        <v>4.46</v>
      </c>
      <c r="BI24" s="25">
        <v>6.75</v>
      </c>
      <c r="BJ24" s="25">
        <v>2.5</v>
      </c>
      <c r="BK24" s="23">
        <v>4.7</v>
      </c>
      <c r="BL24" s="23">
        <v>9.9</v>
      </c>
      <c r="BM24" s="60">
        <v>8.7200000000000006</v>
      </c>
    </row>
    <row r="25" spans="1:65" x14ac:dyDescent="0.25">
      <c r="A25" s="35"/>
      <c r="B25" s="35"/>
      <c r="C25" s="35"/>
      <c r="D25" s="35"/>
      <c r="E25" s="35"/>
      <c r="F25" s="35"/>
      <c r="G25" s="35"/>
      <c r="H25" s="8"/>
      <c r="J25" s="40" t="s">
        <v>4</v>
      </c>
      <c r="K25" s="67">
        <v>2013</v>
      </c>
      <c r="L25" s="64">
        <v>2014</v>
      </c>
      <c r="M25" s="64">
        <v>2015</v>
      </c>
      <c r="N25" s="64">
        <v>2016</v>
      </c>
      <c r="O25" s="64">
        <v>2017</v>
      </c>
      <c r="P25" s="68">
        <v>2018</v>
      </c>
      <c r="R25" s="42" t="s">
        <v>4</v>
      </c>
      <c r="S25" s="67">
        <v>2013</v>
      </c>
      <c r="T25" s="64">
        <v>2014</v>
      </c>
      <c r="U25" s="64">
        <v>2015</v>
      </c>
      <c r="V25" s="64">
        <v>2016</v>
      </c>
      <c r="W25" s="64">
        <v>2017</v>
      </c>
      <c r="X25" s="68">
        <v>2018</v>
      </c>
      <c r="Z25" s="42" t="s">
        <v>4</v>
      </c>
      <c r="AA25" s="75">
        <v>2013</v>
      </c>
      <c r="AB25" s="76">
        <v>2014</v>
      </c>
      <c r="AC25" s="76">
        <v>2015</v>
      </c>
      <c r="AD25" s="76">
        <v>2016</v>
      </c>
      <c r="AE25" s="76">
        <v>2017</v>
      </c>
      <c r="AF25" s="68">
        <v>2018</v>
      </c>
      <c r="AH25" s="73" t="s">
        <v>4</v>
      </c>
      <c r="AI25" s="67">
        <v>2013</v>
      </c>
      <c r="AJ25" s="64">
        <v>2014</v>
      </c>
      <c r="AK25" s="64">
        <v>2015</v>
      </c>
      <c r="AL25" s="64">
        <v>2016</v>
      </c>
      <c r="AM25" s="64">
        <v>2017</v>
      </c>
      <c r="AN25" s="68">
        <v>2018</v>
      </c>
      <c r="AP25" s="66" t="s">
        <v>4</v>
      </c>
      <c r="AQ25" s="67">
        <v>2013</v>
      </c>
      <c r="AR25" s="64">
        <v>2014</v>
      </c>
      <c r="AS25" s="64">
        <v>2015</v>
      </c>
      <c r="AT25" s="64">
        <v>2016</v>
      </c>
      <c r="AU25" s="64">
        <v>2017</v>
      </c>
      <c r="AV25" s="68">
        <v>2018</v>
      </c>
      <c r="AX25" s="7"/>
      <c r="AY25" s="7"/>
      <c r="AZ25" s="7"/>
      <c r="BA25" s="7"/>
      <c r="BB25" s="7"/>
      <c r="BC25" s="7"/>
      <c r="BD25" s="7"/>
      <c r="BE25" s="7"/>
      <c r="BF25" s="7"/>
      <c r="BG25" s="36"/>
      <c r="BH25" s="30"/>
      <c r="BI25" s="30"/>
      <c r="BJ25" s="30"/>
      <c r="BK25" s="10"/>
      <c r="BL25" s="10"/>
      <c r="BM25" s="59">
        <v>0</v>
      </c>
    </row>
    <row r="26" spans="1:65" ht="25.5" x14ac:dyDescent="0.25">
      <c r="A26" s="62" t="s">
        <v>5</v>
      </c>
      <c r="B26" s="63" t="s">
        <v>6</v>
      </c>
      <c r="C26" s="62">
        <v>2013</v>
      </c>
      <c r="D26" s="62">
        <v>2014</v>
      </c>
      <c r="E26" s="62">
        <v>2015</v>
      </c>
      <c r="F26" s="62">
        <v>2016</v>
      </c>
      <c r="G26" s="64">
        <v>2017</v>
      </c>
      <c r="H26" s="65">
        <v>2018</v>
      </c>
      <c r="J26" s="41"/>
      <c r="K26" s="38" t="s">
        <v>7</v>
      </c>
      <c r="L26" s="39"/>
      <c r="M26" s="39"/>
      <c r="N26" s="39"/>
      <c r="O26" s="39"/>
      <c r="R26" s="43"/>
      <c r="S26" s="38" t="s">
        <v>8</v>
      </c>
      <c r="T26" s="39"/>
      <c r="U26" s="39"/>
      <c r="V26" s="39"/>
      <c r="W26" s="39"/>
      <c r="Z26" s="43"/>
      <c r="AA26" s="38" t="s">
        <v>9</v>
      </c>
      <c r="AB26" s="39"/>
      <c r="AC26" s="39"/>
      <c r="AD26" s="39"/>
      <c r="AE26" s="39"/>
      <c r="AH26" s="74"/>
      <c r="AI26" s="44" t="s">
        <v>1</v>
      </c>
      <c r="AJ26" s="45"/>
      <c r="AK26" s="45"/>
      <c r="AL26" s="45"/>
      <c r="AM26" s="45"/>
      <c r="AP26" s="69"/>
      <c r="AQ26" s="70" t="s">
        <v>9</v>
      </c>
      <c r="AR26" s="71"/>
      <c r="AS26" s="71"/>
      <c r="AT26" s="71"/>
      <c r="AU26" s="71"/>
      <c r="AV26" s="72"/>
    </row>
    <row r="27" spans="1:65" ht="25.5" x14ac:dyDescent="0.25">
      <c r="A27" s="7" t="s">
        <v>12</v>
      </c>
      <c r="B27" s="13" t="s">
        <v>11</v>
      </c>
      <c r="C27" s="10">
        <v>1994</v>
      </c>
      <c r="D27" s="10">
        <v>2110</v>
      </c>
      <c r="E27" s="10">
        <v>1996</v>
      </c>
      <c r="F27" s="23">
        <v>2027</v>
      </c>
      <c r="G27" s="23">
        <v>2029</v>
      </c>
      <c r="H27" s="54">
        <v>1896</v>
      </c>
      <c r="J27" s="14" t="s">
        <v>13</v>
      </c>
      <c r="K27" s="15">
        <f>SUM(K28:K46)</f>
        <v>1999</v>
      </c>
      <c r="L27" s="15">
        <f>SUM(L28:L46)</f>
        <v>2127</v>
      </c>
      <c r="M27" s="15">
        <f>SUM(M28:M46)</f>
        <v>2009</v>
      </c>
      <c r="N27" s="15">
        <f>SUM(N28:N46)</f>
        <v>2040</v>
      </c>
      <c r="O27" s="15">
        <f>SUM(O28:O46)</f>
        <v>2036</v>
      </c>
      <c r="R27" s="14" t="s">
        <v>13</v>
      </c>
      <c r="S27" s="15">
        <f>SUM(S28:S46)</f>
        <v>409</v>
      </c>
      <c r="T27" s="15">
        <f>SUM(T28:T46)</f>
        <v>447</v>
      </c>
      <c r="U27" s="15">
        <f>SUM(U28:U46)</f>
        <v>440</v>
      </c>
      <c r="V27" s="15">
        <f>SUM(V28:V46)</f>
        <v>452</v>
      </c>
      <c r="W27" s="15">
        <f>SUM(W28:W46)</f>
        <v>430</v>
      </c>
      <c r="X27" s="77">
        <f>SUM(X28:X46)</f>
        <v>457</v>
      </c>
      <c r="Z27" s="14" t="s">
        <v>13</v>
      </c>
      <c r="AA27" s="15">
        <f>SUM(AA28:AA46)</f>
        <v>34</v>
      </c>
      <c r="AB27" s="15">
        <f>SUM(AB28:AB46)</f>
        <v>40</v>
      </c>
      <c r="AC27" s="15">
        <f>SUM(AC28:AC46)</f>
        <v>41</v>
      </c>
      <c r="AD27" s="15">
        <f>SUM(AD28:AD46)</f>
        <v>44</v>
      </c>
      <c r="AE27" s="15">
        <v>38</v>
      </c>
      <c r="AF27" s="80">
        <v>27</v>
      </c>
      <c r="AH27" s="14" t="s">
        <v>13</v>
      </c>
      <c r="AI27" s="19">
        <v>17.010000000000002</v>
      </c>
      <c r="AJ27" s="19">
        <v>18.8</v>
      </c>
      <c r="AK27" s="19">
        <v>20.399999999999999</v>
      </c>
      <c r="AL27" s="19">
        <v>21.6</v>
      </c>
      <c r="AM27" s="19">
        <v>18.7</v>
      </c>
      <c r="AN27" s="83">
        <v>14.1</v>
      </c>
      <c r="AP27" s="14" t="s">
        <v>13</v>
      </c>
      <c r="AQ27" s="21">
        <f>SUM(AQ28:AQ46)</f>
        <v>40</v>
      </c>
      <c r="AR27" s="21">
        <f>SUM(AR28:AR46)</f>
        <v>49</v>
      </c>
      <c r="AS27" s="21">
        <f>SUM(AS28:AS46)</f>
        <v>47</v>
      </c>
      <c r="AT27" s="21">
        <f>SUM(AT28:AT46)</f>
        <v>55</v>
      </c>
      <c r="AU27" s="21">
        <v>45</v>
      </c>
      <c r="AV27" s="80">
        <v>38</v>
      </c>
      <c r="AX27" s="62" t="s">
        <v>5</v>
      </c>
      <c r="AY27" s="63" t="s">
        <v>6</v>
      </c>
      <c r="AZ27" s="62">
        <v>2008</v>
      </c>
      <c r="BA27" s="62">
        <v>2009</v>
      </c>
      <c r="BB27" s="62">
        <v>2010</v>
      </c>
      <c r="BC27" s="62">
        <v>2011</v>
      </c>
      <c r="BD27" s="62">
        <v>2012</v>
      </c>
      <c r="BE27" s="7"/>
      <c r="BF27" s="62" t="s">
        <v>5</v>
      </c>
      <c r="BG27" s="63" t="s">
        <v>6</v>
      </c>
      <c r="BH27" s="62">
        <v>2013</v>
      </c>
      <c r="BI27" s="62">
        <v>2014</v>
      </c>
      <c r="BJ27" s="62">
        <v>2015</v>
      </c>
      <c r="BK27" s="62">
        <v>2016</v>
      </c>
      <c r="BL27" s="64">
        <v>2017</v>
      </c>
      <c r="BM27" s="65">
        <v>2018</v>
      </c>
    </row>
    <row r="28" spans="1:65" x14ac:dyDescent="0.25">
      <c r="A28" s="7" t="s">
        <v>15</v>
      </c>
      <c r="B28" s="13" t="s">
        <v>11</v>
      </c>
      <c r="C28" s="10">
        <v>17</v>
      </c>
      <c r="D28" s="10">
        <v>15</v>
      </c>
      <c r="E28" s="10">
        <v>16</v>
      </c>
      <c r="F28" s="23">
        <v>13</v>
      </c>
      <c r="G28" s="23">
        <v>10</v>
      </c>
      <c r="H28" s="54">
        <v>9</v>
      </c>
      <c r="J28" s="26" t="s">
        <v>16</v>
      </c>
      <c r="K28" s="10">
        <v>51</v>
      </c>
      <c r="L28" s="10">
        <v>46</v>
      </c>
      <c r="M28" s="10">
        <v>38</v>
      </c>
      <c r="N28" s="10">
        <v>47</v>
      </c>
      <c r="O28" s="10">
        <v>32</v>
      </c>
      <c r="R28" s="26" t="s">
        <v>16</v>
      </c>
      <c r="S28" s="10">
        <v>15</v>
      </c>
      <c r="T28" s="10">
        <v>16</v>
      </c>
      <c r="U28" s="10">
        <v>16</v>
      </c>
      <c r="V28" s="10">
        <v>16</v>
      </c>
      <c r="W28" s="10">
        <v>15</v>
      </c>
      <c r="X28" s="78">
        <v>9</v>
      </c>
      <c r="Z28" s="26" t="s">
        <v>16</v>
      </c>
      <c r="AA28" s="10">
        <v>1</v>
      </c>
      <c r="AB28" s="10">
        <v>1</v>
      </c>
      <c r="AC28" s="10">
        <v>0</v>
      </c>
      <c r="AD28" s="10">
        <v>4</v>
      </c>
      <c r="AE28" s="10">
        <v>0</v>
      </c>
      <c r="AF28" s="81"/>
      <c r="AH28" s="26" t="s">
        <v>16</v>
      </c>
      <c r="AI28" s="30">
        <v>19.600000000000001</v>
      </c>
      <c r="AJ28" s="30">
        <v>21.7</v>
      </c>
      <c r="AK28" s="30">
        <v>0</v>
      </c>
      <c r="AL28" s="30">
        <v>85.1</v>
      </c>
      <c r="AM28" s="30">
        <v>0</v>
      </c>
      <c r="AN28" s="84"/>
      <c r="AP28" s="26" t="s">
        <v>16</v>
      </c>
      <c r="AQ28" s="10">
        <v>1</v>
      </c>
      <c r="AR28" s="10">
        <v>1</v>
      </c>
      <c r="AS28" s="10">
        <v>1</v>
      </c>
      <c r="AT28" s="10">
        <v>4</v>
      </c>
      <c r="AU28" s="10">
        <v>0</v>
      </c>
      <c r="AV28" s="81"/>
      <c r="AX28" s="7" t="s">
        <v>61</v>
      </c>
      <c r="AY28" s="9" t="s">
        <v>11</v>
      </c>
      <c r="AZ28" s="10">
        <v>9</v>
      </c>
      <c r="BA28" s="10">
        <v>0</v>
      </c>
      <c r="BB28" s="10">
        <v>0</v>
      </c>
      <c r="BC28" s="10">
        <v>0</v>
      </c>
      <c r="BD28" s="10">
        <v>0</v>
      </c>
      <c r="BE28" s="7"/>
      <c r="BF28" s="11" t="s">
        <v>61</v>
      </c>
      <c r="BG28" s="9" t="s">
        <v>11</v>
      </c>
      <c r="BH28" s="10">
        <v>0</v>
      </c>
      <c r="BI28" s="10">
        <v>0</v>
      </c>
      <c r="BJ28" s="10">
        <v>333</v>
      </c>
      <c r="BK28" s="10">
        <v>0</v>
      </c>
      <c r="BL28" s="10">
        <v>0</v>
      </c>
      <c r="BM28" s="59">
        <v>0</v>
      </c>
    </row>
    <row r="29" spans="1:65" x14ac:dyDescent="0.25">
      <c r="A29" s="7" t="s">
        <v>18</v>
      </c>
      <c r="B29" s="13" t="s">
        <v>11</v>
      </c>
      <c r="C29" s="10">
        <v>1999</v>
      </c>
      <c r="D29" s="10">
        <v>2127</v>
      </c>
      <c r="E29" s="10">
        <v>2099</v>
      </c>
      <c r="F29" s="23">
        <v>2040</v>
      </c>
      <c r="G29" s="23">
        <v>2036</v>
      </c>
      <c r="H29" s="54">
        <v>1912</v>
      </c>
      <c r="J29" s="26" t="s">
        <v>19</v>
      </c>
      <c r="K29" s="10">
        <v>13</v>
      </c>
      <c r="L29" s="10">
        <v>10</v>
      </c>
      <c r="M29" s="10">
        <v>7</v>
      </c>
      <c r="N29" s="10">
        <v>8</v>
      </c>
      <c r="O29" s="10">
        <v>3</v>
      </c>
      <c r="R29" s="26" t="s">
        <v>19</v>
      </c>
      <c r="S29" s="10">
        <v>15</v>
      </c>
      <c r="T29" s="10">
        <v>9</v>
      </c>
      <c r="U29" s="10">
        <v>10</v>
      </c>
      <c r="V29" s="10">
        <v>11</v>
      </c>
      <c r="W29" s="10">
        <v>15</v>
      </c>
      <c r="X29" s="78">
        <v>14</v>
      </c>
      <c r="Z29" s="26" t="s">
        <v>19</v>
      </c>
      <c r="AA29" s="10">
        <v>1</v>
      </c>
      <c r="AB29" s="10">
        <v>1</v>
      </c>
      <c r="AC29" s="10">
        <v>0</v>
      </c>
      <c r="AD29" s="10">
        <v>1</v>
      </c>
      <c r="AE29" s="10">
        <v>1</v>
      </c>
      <c r="AF29" s="81"/>
      <c r="AH29" s="26" t="s">
        <v>19</v>
      </c>
      <c r="AI29" s="30">
        <v>76.900000000000006</v>
      </c>
      <c r="AJ29" s="30">
        <v>100</v>
      </c>
      <c r="AK29" s="30">
        <v>0</v>
      </c>
      <c r="AL29" s="30">
        <v>125</v>
      </c>
      <c r="AM29" s="30">
        <v>333.3</v>
      </c>
      <c r="AN29" s="84"/>
      <c r="AP29" s="26" t="s">
        <v>19</v>
      </c>
      <c r="AQ29" s="10">
        <v>2</v>
      </c>
      <c r="AR29" s="10">
        <v>1</v>
      </c>
      <c r="AS29" s="10">
        <v>1</v>
      </c>
      <c r="AT29" s="10">
        <v>1</v>
      </c>
      <c r="AU29" s="10">
        <v>1</v>
      </c>
      <c r="AV29" s="81"/>
      <c r="AX29" s="22"/>
      <c r="AY29" s="9" t="s">
        <v>14</v>
      </c>
      <c r="AZ29" s="23">
        <v>1.1000000000000001</v>
      </c>
      <c r="BA29" s="23">
        <v>0</v>
      </c>
      <c r="BB29" s="23">
        <v>0</v>
      </c>
      <c r="BC29" s="23">
        <v>0</v>
      </c>
      <c r="BD29" s="23">
        <v>0</v>
      </c>
      <c r="BE29" s="22"/>
      <c r="BF29" s="24"/>
      <c r="BG29" s="9" t="s">
        <v>14</v>
      </c>
      <c r="BH29" s="23">
        <v>0</v>
      </c>
      <c r="BI29" s="23">
        <v>0</v>
      </c>
      <c r="BJ29" s="23">
        <v>44</v>
      </c>
      <c r="BK29" s="23">
        <v>0</v>
      </c>
      <c r="BL29" s="23">
        <v>0</v>
      </c>
      <c r="BM29" s="60">
        <v>0</v>
      </c>
    </row>
    <row r="30" spans="1:65" x14ac:dyDescent="0.25">
      <c r="A30" s="7" t="s">
        <v>20</v>
      </c>
      <c r="B30" s="13" t="s">
        <v>11</v>
      </c>
      <c r="C30" s="10">
        <v>17</v>
      </c>
      <c r="D30" s="10">
        <v>9</v>
      </c>
      <c r="E30" s="10">
        <v>7</v>
      </c>
      <c r="F30" s="23">
        <v>14</v>
      </c>
      <c r="G30" s="23">
        <v>14</v>
      </c>
      <c r="H30" s="55">
        <v>7</v>
      </c>
      <c r="J30" s="26" t="s">
        <v>21</v>
      </c>
      <c r="K30" s="10">
        <v>9</v>
      </c>
      <c r="L30" s="10">
        <v>7</v>
      </c>
      <c r="M30" s="10">
        <v>5</v>
      </c>
      <c r="N30" s="10">
        <v>4</v>
      </c>
      <c r="O30" s="10">
        <v>2</v>
      </c>
      <c r="R30" s="26" t="s">
        <v>21</v>
      </c>
      <c r="S30" s="10">
        <v>6</v>
      </c>
      <c r="T30" s="10">
        <v>3</v>
      </c>
      <c r="U30" s="10">
        <v>10</v>
      </c>
      <c r="V30" s="10">
        <v>6</v>
      </c>
      <c r="W30" s="10">
        <v>5</v>
      </c>
      <c r="X30" s="78">
        <v>4</v>
      </c>
      <c r="Z30" s="26" t="s">
        <v>21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81"/>
      <c r="AH30" s="26" t="s">
        <v>21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84"/>
      <c r="AP30" s="26" t="s">
        <v>21</v>
      </c>
      <c r="AQ30" s="10">
        <v>0</v>
      </c>
      <c r="AR30" s="10">
        <v>1</v>
      </c>
      <c r="AS30" s="10">
        <v>0</v>
      </c>
      <c r="AT30" s="10">
        <v>0</v>
      </c>
      <c r="AU30" s="10">
        <v>0</v>
      </c>
      <c r="AV30" s="81">
        <v>1</v>
      </c>
      <c r="AX30" s="22" t="s">
        <v>62</v>
      </c>
      <c r="AY30" s="9" t="s">
        <v>11</v>
      </c>
      <c r="AZ30" s="23">
        <v>3</v>
      </c>
      <c r="BA30" s="23">
        <v>0</v>
      </c>
      <c r="BB30" s="23">
        <v>6</v>
      </c>
      <c r="BC30" s="23">
        <v>2</v>
      </c>
      <c r="BD30" s="23">
        <v>0</v>
      </c>
      <c r="BE30" s="22"/>
      <c r="BF30" s="24" t="s">
        <v>62</v>
      </c>
      <c r="BG30" s="9" t="s">
        <v>11</v>
      </c>
      <c r="BH30" s="23">
        <v>0</v>
      </c>
      <c r="BI30" s="23">
        <v>30</v>
      </c>
      <c r="BJ30" s="23">
        <v>6</v>
      </c>
      <c r="BK30" s="23">
        <v>0</v>
      </c>
      <c r="BL30" s="23">
        <v>0</v>
      </c>
      <c r="BM30" s="59">
        <v>2</v>
      </c>
    </row>
    <row r="31" spans="1:65" ht="25.5" x14ac:dyDescent="0.25">
      <c r="A31" s="37" t="s">
        <v>23</v>
      </c>
      <c r="B31" s="13" t="s">
        <v>11</v>
      </c>
      <c r="C31" s="10">
        <v>40</v>
      </c>
      <c r="D31" s="10">
        <v>49</v>
      </c>
      <c r="E31" s="10">
        <v>47</v>
      </c>
      <c r="F31" s="23">
        <v>55</v>
      </c>
      <c r="G31" s="23">
        <v>45</v>
      </c>
      <c r="H31" s="54">
        <v>38</v>
      </c>
      <c r="J31" s="26" t="s">
        <v>24</v>
      </c>
      <c r="K31" s="10">
        <v>24</v>
      </c>
      <c r="L31" s="10">
        <v>18</v>
      </c>
      <c r="M31" s="10">
        <v>11</v>
      </c>
      <c r="N31" s="10">
        <v>7</v>
      </c>
      <c r="O31" s="10">
        <v>5</v>
      </c>
      <c r="R31" s="26" t="s">
        <v>24</v>
      </c>
      <c r="S31" s="10">
        <v>9</v>
      </c>
      <c r="T31" s="10">
        <v>9</v>
      </c>
      <c r="U31" s="10">
        <v>10</v>
      </c>
      <c r="V31" s="10">
        <v>8</v>
      </c>
      <c r="W31" s="10">
        <v>11</v>
      </c>
      <c r="X31" s="78">
        <v>10</v>
      </c>
      <c r="Z31" s="26" t="s">
        <v>24</v>
      </c>
      <c r="AA31" s="10">
        <v>2</v>
      </c>
      <c r="AB31" s="10">
        <v>0</v>
      </c>
      <c r="AC31" s="10">
        <v>0</v>
      </c>
      <c r="AD31" s="10">
        <v>1</v>
      </c>
      <c r="AE31" s="10">
        <v>1</v>
      </c>
      <c r="AF31" s="81"/>
      <c r="AH31" s="26" t="s">
        <v>24</v>
      </c>
      <c r="AI31" s="30">
        <v>83.3</v>
      </c>
      <c r="AJ31" s="30">
        <v>0</v>
      </c>
      <c r="AK31" s="30">
        <v>0</v>
      </c>
      <c r="AL31" s="30">
        <v>142.9</v>
      </c>
      <c r="AM31" s="30">
        <v>200</v>
      </c>
      <c r="AN31" s="84"/>
      <c r="AP31" s="26" t="s">
        <v>24</v>
      </c>
      <c r="AQ31" s="10">
        <v>2</v>
      </c>
      <c r="AR31" s="10">
        <v>0</v>
      </c>
      <c r="AS31" s="10">
        <v>0</v>
      </c>
      <c r="AT31" s="10">
        <v>1</v>
      </c>
      <c r="AU31" s="10">
        <v>1</v>
      </c>
      <c r="AV31" s="81"/>
      <c r="AX31" s="22"/>
      <c r="AY31" s="9" t="s">
        <v>14</v>
      </c>
      <c r="AZ31" s="23">
        <v>0.4</v>
      </c>
      <c r="BA31" s="10">
        <v>0</v>
      </c>
      <c r="BB31" s="23">
        <v>0.8</v>
      </c>
      <c r="BC31" s="23">
        <v>0.3</v>
      </c>
      <c r="BD31" s="23">
        <v>0</v>
      </c>
      <c r="BE31" s="22"/>
      <c r="BF31" s="24"/>
      <c r="BG31" s="9" t="s">
        <v>14</v>
      </c>
      <c r="BH31" s="23">
        <v>0</v>
      </c>
      <c r="BI31" s="23">
        <v>4.05</v>
      </c>
      <c r="BJ31" s="25">
        <v>0.8</v>
      </c>
      <c r="BK31" s="23">
        <v>0</v>
      </c>
      <c r="BL31" s="23">
        <v>0</v>
      </c>
      <c r="BM31" s="60">
        <v>0.24</v>
      </c>
    </row>
    <row r="32" spans="1:65" ht="25.5" x14ac:dyDescent="0.25">
      <c r="A32" s="37"/>
      <c r="B32" s="31" t="s">
        <v>25</v>
      </c>
      <c r="C32" s="30">
        <v>20.010000000000002</v>
      </c>
      <c r="D32" s="30">
        <v>23.04</v>
      </c>
      <c r="E32" s="30">
        <v>23.4</v>
      </c>
      <c r="F32" s="23">
        <v>29.96</v>
      </c>
      <c r="G32" s="23">
        <v>22.1</v>
      </c>
      <c r="H32" s="56">
        <v>19.899999999999999</v>
      </c>
      <c r="J32" s="26" t="s">
        <v>26</v>
      </c>
      <c r="K32" s="10">
        <v>16</v>
      </c>
      <c r="L32" s="10">
        <v>11</v>
      </c>
      <c r="M32" s="10">
        <v>8</v>
      </c>
      <c r="N32" s="10">
        <v>14</v>
      </c>
      <c r="O32" s="10">
        <v>15</v>
      </c>
      <c r="R32" s="26" t="s">
        <v>26</v>
      </c>
      <c r="S32" s="10">
        <v>11</v>
      </c>
      <c r="T32" s="10">
        <v>9</v>
      </c>
      <c r="U32" s="10">
        <v>13</v>
      </c>
      <c r="V32" s="10">
        <v>9</v>
      </c>
      <c r="W32" s="10">
        <v>9</v>
      </c>
      <c r="X32" s="78">
        <v>13</v>
      </c>
      <c r="Z32" s="26" t="s">
        <v>26</v>
      </c>
      <c r="AA32" s="10">
        <v>1</v>
      </c>
      <c r="AB32" s="10">
        <v>0</v>
      </c>
      <c r="AC32" s="10">
        <v>3</v>
      </c>
      <c r="AD32" s="10">
        <v>0</v>
      </c>
      <c r="AE32" s="10">
        <v>0</v>
      </c>
      <c r="AF32" s="81"/>
      <c r="AH32" s="26" t="s">
        <v>26</v>
      </c>
      <c r="AI32" s="30">
        <v>62.5</v>
      </c>
      <c r="AJ32" s="30">
        <v>0</v>
      </c>
      <c r="AK32" s="30">
        <v>375</v>
      </c>
      <c r="AL32" s="30">
        <v>0</v>
      </c>
      <c r="AM32" s="30">
        <v>0</v>
      </c>
      <c r="AN32" s="84"/>
      <c r="AP32" s="26" t="s">
        <v>26</v>
      </c>
      <c r="AQ32" s="10">
        <v>2</v>
      </c>
      <c r="AR32" s="10">
        <v>0</v>
      </c>
      <c r="AS32" s="10">
        <v>3</v>
      </c>
      <c r="AT32" s="10">
        <v>0</v>
      </c>
      <c r="AU32" s="10">
        <v>0</v>
      </c>
      <c r="AV32" s="81">
        <v>1</v>
      </c>
      <c r="AX32" s="22" t="s">
        <v>63</v>
      </c>
      <c r="AY32" s="9" t="s">
        <v>11</v>
      </c>
      <c r="AZ32" s="23">
        <v>6</v>
      </c>
      <c r="BA32" s="23">
        <v>8</v>
      </c>
      <c r="BB32" s="23">
        <v>1</v>
      </c>
      <c r="BC32" s="23">
        <v>4</v>
      </c>
      <c r="BD32" s="23">
        <v>4</v>
      </c>
      <c r="BE32" s="22"/>
      <c r="BF32" s="24" t="s">
        <v>63</v>
      </c>
      <c r="BG32" s="9" t="s">
        <v>11</v>
      </c>
      <c r="BH32" s="23">
        <v>4</v>
      </c>
      <c r="BI32" s="23">
        <v>11</v>
      </c>
      <c r="BJ32" s="23">
        <v>58</v>
      </c>
      <c r="BK32" s="23">
        <v>26</v>
      </c>
      <c r="BL32" s="23">
        <v>35</v>
      </c>
      <c r="BM32" s="59">
        <v>72</v>
      </c>
    </row>
    <row r="33" spans="1:65" ht="25.5" x14ac:dyDescent="0.25">
      <c r="A33" s="37" t="s">
        <v>28</v>
      </c>
      <c r="B33" s="13" t="s">
        <v>11</v>
      </c>
      <c r="C33" s="10">
        <v>34</v>
      </c>
      <c r="D33" s="10">
        <v>40</v>
      </c>
      <c r="E33" s="10">
        <v>41</v>
      </c>
      <c r="F33" s="23">
        <v>44</v>
      </c>
      <c r="G33" s="23">
        <v>38</v>
      </c>
      <c r="H33" s="54">
        <v>27</v>
      </c>
      <c r="J33" s="26" t="s">
        <v>29</v>
      </c>
      <c r="K33" s="10">
        <v>30</v>
      </c>
      <c r="L33" s="10">
        <v>22</v>
      </c>
      <c r="M33" s="10">
        <v>12</v>
      </c>
      <c r="N33" s="10">
        <v>16</v>
      </c>
      <c r="O33" s="10">
        <v>14</v>
      </c>
      <c r="R33" s="26" t="s">
        <v>29</v>
      </c>
      <c r="S33" s="10">
        <v>19</v>
      </c>
      <c r="T33" s="10">
        <v>17</v>
      </c>
      <c r="U33" s="10">
        <v>12</v>
      </c>
      <c r="V33" s="10">
        <v>15</v>
      </c>
      <c r="W33" s="10">
        <v>13</v>
      </c>
      <c r="X33" s="78">
        <v>19</v>
      </c>
      <c r="Z33" s="26" t="s">
        <v>29</v>
      </c>
      <c r="AA33" s="10">
        <v>1</v>
      </c>
      <c r="AB33" s="10">
        <v>0</v>
      </c>
      <c r="AC33" s="10">
        <v>1</v>
      </c>
      <c r="AD33" s="10">
        <v>0</v>
      </c>
      <c r="AE33" s="10">
        <v>1</v>
      </c>
      <c r="AF33" s="81">
        <v>2</v>
      </c>
      <c r="AH33" s="26" t="s">
        <v>29</v>
      </c>
      <c r="AI33" s="30">
        <v>33.299999999999997</v>
      </c>
      <c r="AJ33" s="30">
        <v>0</v>
      </c>
      <c r="AK33" s="30">
        <v>83.3</v>
      </c>
      <c r="AL33" s="30">
        <v>0</v>
      </c>
      <c r="AM33" s="30">
        <v>71.400000000000006</v>
      </c>
      <c r="AN33" s="84">
        <v>181.8</v>
      </c>
      <c r="AP33" s="26" t="s">
        <v>29</v>
      </c>
      <c r="AQ33" s="10">
        <v>1</v>
      </c>
      <c r="AR33" s="10">
        <v>0</v>
      </c>
      <c r="AS33" s="10">
        <v>1</v>
      </c>
      <c r="AT33" s="10">
        <v>0</v>
      </c>
      <c r="AU33" s="10">
        <v>2</v>
      </c>
      <c r="AV33" s="81">
        <v>3</v>
      </c>
      <c r="AX33" s="22"/>
      <c r="AY33" s="9" t="s">
        <v>14</v>
      </c>
      <c r="AZ33" s="23">
        <v>0.7</v>
      </c>
      <c r="BA33" s="23">
        <v>1</v>
      </c>
      <c r="BB33" s="23">
        <v>0.1</v>
      </c>
      <c r="BC33" s="23">
        <v>0.5</v>
      </c>
      <c r="BD33" s="25">
        <v>0.54</v>
      </c>
      <c r="BE33" s="34"/>
      <c r="BF33" s="24"/>
      <c r="BG33" s="9" t="s">
        <v>14</v>
      </c>
      <c r="BH33" s="25">
        <v>0.54</v>
      </c>
      <c r="BI33" s="25">
        <v>1.49</v>
      </c>
      <c r="BJ33" s="25">
        <v>7.7</v>
      </c>
      <c r="BK33" s="23">
        <v>3.2</v>
      </c>
      <c r="BL33" s="23">
        <v>4.3</v>
      </c>
      <c r="BM33" s="60">
        <v>8.7200000000000006</v>
      </c>
    </row>
    <row r="34" spans="1:65" ht="25.5" x14ac:dyDescent="0.25">
      <c r="A34" s="37"/>
      <c r="B34" s="31" t="s">
        <v>25</v>
      </c>
      <c r="C34" s="30">
        <v>17.010000000000002</v>
      </c>
      <c r="D34" s="30">
        <v>18.809999999999999</v>
      </c>
      <c r="E34" s="30">
        <v>20.399999999999999</v>
      </c>
      <c r="F34" s="23">
        <v>21.57</v>
      </c>
      <c r="G34" s="23">
        <v>18.7</v>
      </c>
      <c r="H34" s="57">
        <v>14.1</v>
      </c>
      <c r="J34" s="26" t="s">
        <v>30</v>
      </c>
      <c r="K34" s="10">
        <v>19</v>
      </c>
      <c r="L34" s="10">
        <v>17</v>
      </c>
      <c r="M34" s="10">
        <v>15</v>
      </c>
      <c r="N34" s="10">
        <v>22</v>
      </c>
      <c r="O34" s="10">
        <v>8</v>
      </c>
      <c r="R34" s="26" t="s">
        <v>30</v>
      </c>
      <c r="S34" s="10">
        <v>10</v>
      </c>
      <c r="T34" s="10">
        <v>15</v>
      </c>
      <c r="U34" s="10">
        <v>11</v>
      </c>
      <c r="V34" s="10">
        <v>19</v>
      </c>
      <c r="W34" s="10">
        <v>22</v>
      </c>
      <c r="X34" s="78">
        <v>7</v>
      </c>
      <c r="Z34" s="26" t="s">
        <v>30</v>
      </c>
      <c r="AA34" s="10">
        <v>0</v>
      </c>
      <c r="AB34" s="10">
        <v>0</v>
      </c>
      <c r="AC34" s="10">
        <v>0</v>
      </c>
      <c r="AD34" s="10">
        <v>2</v>
      </c>
      <c r="AE34" s="10">
        <v>4</v>
      </c>
      <c r="AF34" s="81"/>
      <c r="AH34" s="26" t="s">
        <v>30</v>
      </c>
      <c r="AI34" s="30">
        <v>0</v>
      </c>
      <c r="AJ34" s="30">
        <v>0</v>
      </c>
      <c r="AK34" s="30">
        <v>0</v>
      </c>
      <c r="AL34" s="30">
        <v>90.9</v>
      </c>
      <c r="AM34" s="30">
        <v>500</v>
      </c>
      <c r="AN34" s="84"/>
      <c r="AP34" s="26" t="s">
        <v>30</v>
      </c>
      <c r="AQ34" s="10">
        <v>0</v>
      </c>
      <c r="AR34" s="10">
        <v>0</v>
      </c>
      <c r="AS34" s="10">
        <v>0</v>
      </c>
      <c r="AT34" s="10">
        <v>3</v>
      </c>
      <c r="AU34" s="10">
        <v>5</v>
      </c>
      <c r="AV34" s="81"/>
      <c r="AX34" s="22" t="s">
        <v>64</v>
      </c>
      <c r="AY34" s="9" t="s">
        <v>11</v>
      </c>
      <c r="AZ34" s="23">
        <v>43</v>
      </c>
      <c r="BA34" s="23">
        <v>170</v>
      </c>
      <c r="BB34" s="23">
        <v>38</v>
      </c>
      <c r="BC34" s="23">
        <v>62</v>
      </c>
      <c r="BD34" s="23">
        <v>57</v>
      </c>
      <c r="BE34" s="22"/>
      <c r="BF34" s="24" t="s">
        <v>64</v>
      </c>
      <c r="BG34" s="9" t="s">
        <v>11</v>
      </c>
      <c r="BH34" s="23">
        <v>44</v>
      </c>
      <c r="BI34" s="23">
        <v>84</v>
      </c>
      <c r="BJ34" s="23">
        <v>27</v>
      </c>
      <c r="BK34" s="23">
        <v>20</v>
      </c>
      <c r="BL34" s="23">
        <v>174</v>
      </c>
      <c r="BM34" s="59">
        <v>0</v>
      </c>
    </row>
    <row r="35" spans="1:65" x14ac:dyDescent="0.25">
      <c r="A35" s="7" t="s">
        <v>32</v>
      </c>
      <c r="B35" s="13" t="s">
        <v>11</v>
      </c>
      <c r="C35" s="10">
        <v>0</v>
      </c>
      <c r="D35" s="10">
        <v>0</v>
      </c>
      <c r="E35" s="10">
        <v>0</v>
      </c>
      <c r="F35" s="23">
        <v>0</v>
      </c>
      <c r="G35" s="23">
        <v>1</v>
      </c>
      <c r="H35" s="54">
        <v>0</v>
      </c>
      <c r="J35" s="26" t="s">
        <v>33</v>
      </c>
      <c r="K35" s="10">
        <v>31</v>
      </c>
      <c r="L35" s="10">
        <v>13</v>
      </c>
      <c r="M35" s="10">
        <v>13</v>
      </c>
      <c r="N35" s="10">
        <v>18</v>
      </c>
      <c r="O35" s="10">
        <v>9</v>
      </c>
      <c r="R35" s="26" t="s">
        <v>33</v>
      </c>
      <c r="S35" s="10">
        <v>22</v>
      </c>
      <c r="T35" s="10">
        <v>26</v>
      </c>
      <c r="U35" s="10">
        <v>21</v>
      </c>
      <c r="V35" s="10">
        <v>16</v>
      </c>
      <c r="W35" s="10">
        <v>25</v>
      </c>
      <c r="X35" s="78">
        <v>33</v>
      </c>
      <c r="Z35" s="26" t="s">
        <v>33</v>
      </c>
      <c r="AA35" s="10">
        <v>0</v>
      </c>
      <c r="AB35" s="10">
        <v>0</v>
      </c>
      <c r="AC35" s="10">
        <v>1</v>
      </c>
      <c r="AD35" s="10">
        <v>2</v>
      </c>
      <c r="AE35" s="10">
        <v>1</v>
      </c>
      <c r="AF35" s="81"/>
      <c r="AH35" s="26" t="s">
        <v>33</v>
      </c>
      <c r="AI35" s="30">
        <v>0</v>
      </c>
      <c r="AJ35" s="30">
        <v>0</v>
      </c>
      <c r="AK35" s="30">
        <v>76.900000000000006</v>
      </c>
      <c r="AL35" s="30">
        <v>111.1</v>
      </c>
      <c r="AM35" s="30">
        <v>111.1</v>
      </c>
      <c r="AN35" s="84"/>
      <c r="AP35" s="26" t="s">
        <v>33</v>
      </c>
      <c r="AQ35" s="10">
        <v>0</v>
      </c>
      <c r="AR35" s="10">
        <v>1</v>
      </c>
      <c r="AS35" s="10">
        <v>1</v>
      </c>
      <c r="AT35" s="10">
        <v>2</v>
      </c>
      <c r="AU35" s="10">
        <v>1</v>
      </c>
      <c r="AV35" s="81"/>
      <c r="AX35" s="22"/>
      <c r="AY35" s="9" t="s">
        <v>14</v>
      </c>
      <c r="AZ35" s="23">
        <v>5.4</v>
      </c>
      <c r="BA35" s="23">
        <v>22</v>
      </c>
      <c r="BB35" s="23">
        <v>4.9000000000000004</v>
      </c>
      <c r="BC35" s="23">
        <v>8.3000000000000007</v>
      </c>
      <c r="BD35" s="23">
        <v>7.66</v>
      </c>
      <c r="BE35" s="22"/>
      <c r="BF35" s="24"/>
      <c r="BG35" s="9" t="s">
        <v>14</v>
      </c>
      <c r="BH35" s="25">
        <v>5.94</v>
      </c>
      <c r="BI35" s="25">
        <v>11.35</v>
      </c>
      <c r="BJ35" s="25">
        <v>3.6</v>
      </c>
      <c r="BK35" s="23">
        <v>2.5</v>
      </c>
      <c r="BL35" s="23">
        <v>21.4</v>
      </c>
      <c r="BM35" s="60">
        <v>0</v>
      </c>
    </row>
    <row r="36" spans="1:65" ht="38.25" x14ac:dyDescent="0.25">
      <c r="A36" s="7"/>
      <c r="B36" s="31" t="s">
        <v>34</v>
      </c>
      <c r="C36" s="10">
        <v>0</v>
      </c>
      <c r="D36" s="10">
        <v>0</v>
      </c>
      <c r="E36" s="10">
        <v>0</v>
      </c>
      <c r="F36" s="23">
        <v>0</v>
      </c>
      <c r="G36" s="23">
        <v>49.1</v>
      </c>
      <c r="H36" s="57">
        <v>0</v>
      </c>
      <c r="J36" s="26" t="s">
        <v>35</v>
      </c>
      <c r="K36" s="10">
        <v>18</v>
      </c>
      <c r="L36" s="10">
        <v>12</v>
      </c>
      <c r="M36" s="10">
        <v>8</v>
      </c>
      <c r="N36" s="10">
        <v>8</v>
      </c>
      <c r="O36" s="10">
        <v>7</v>
      </c>
      <c r="R36" s="26" t="s">
        <v>35</v>
      </c>
      <c r="S36" s="10">
        <v>11</v>
      </c>
      <c r="T36" s="10">
        <v>19</v>
      </c>
      <c r="U36" s="10">
        <v>17</v>
      </c>
      <c r="V36" s="10">
        <v>13</v>
      </c>
      <c r="W36" s="10">
        <v>11</v>
      </c>
      <c r="X36" s="78">
        <v>19</v>
      </c>
      <c r="Z36" s="26" t="s">
        <v>35</v>
      </c>
      <c r="AA36" s="10">
        <v>0</v>
      </c>
      <c r="AB36" s="10">
        <v>2</v>
      </c>
      <c r="AC36" s="10">
        <v>0</v>
      </c>
      <c r="AD36" s="10">
        <v>0</v>
      </c>
      <c r="AE36" s="10">
        <v>0</v>
      </c>
      <c r="AF36" s="81">
        <v>2</v>
      </c>
      <c r="AH36" s="26" t="s">
        <v>35</v>
      </c>
      <c r="AI36" s="30">
        <v>0</v>
      </c>
      <c r="AJ36" s="30">
        <v>167</v>
      </c>
      <c r="AK36" s="30">
        <v>0</v>
      </c>
      <c r="AL36" s="30">
        <v>0</v>
      </c>
      <c r="AM36" s="30">
        <v>0</v>
      </c>
      <c r="AN36" s="84">
        <v>400</v>
      </c>
      <c r="AP36" s="26" t="s">
        <v>35</v>
      </c>
      <c r="AQ36" s="10">
        <v>1</v>
      </c>
      <c r="AR36" s="10">
        <v>2</v>
      </c>
      <c r="AS36" s="10">
        <v>0</v>
      </c>
      <c r="AT36" s="10">
        <v>0</v>
      </c>
      <c r="AU36" s="10">
        <v>1</v>
      </c>
      <c r="AV36" s="81">
        <v>2</v>
      </c>
      <c r="AX36" s="22" t="s">
        <v>65</v>
      </c>
      <c r="AY36" s="9" t="s">
        <v>11</v>
      </c>
      <c r="AZ36" s="23">
        <v>0</v>
      </c>
      <c r="BA36" s="23">
        <v>0</v>
      </c>
      <c r="BB36" s="23">
        <v>15</v>
      </c>
      <c r="BC36" s="23">
        <v>10</v>
      </c>
      <c r="BD36" s="23">
        <v>0</v>
      </c>
      <c r="BE36" s="22"/>
      <c r="BF36" s="24" t="s">
        <v>65</v>
      </c>
      <c r="BG36" s="9" t="s">
        <v>11</v>
      </c>
      <c r="BH36" s="23">
        <v>0</v>
      </c>
      <c r="BI36" s="23">
        <v>0</v>
      </c>
      <c r="BJ36" s="23">
        <v>17</v>
      </c>
      <c r="BK36" s="23">
        <v>17</v>
      </c>
      <c r="BL36" s="23">
        <v>24</v>
      </c>
      <c r="BM36" s="59">
        <v>0</v>
      </c>
    </row>
    <row r="37" spans="1:65" x14ac:dyDescent="0.25">
      <c r="A37" s="7" t="s">
        <v>37</v>
      </c>
      <c r="B37" s="13" t="s">
        <v>11</v>
      </c>
      <c r="C37" s="10">
        <v>409</v>
      </c>
      <c r="D37" s="10">
        <v>447</v>
      </c>
      <c r="E37" s="10">
        <v>440</v>
      </c>
      <c r="F37" s="23">
        <v>452</v>
      </c>
      <c r="G37" s="23">
        <v>430</v>
      </c>
      <c r="H37" s="54">
        <v>457</v>
      </c>
      <c r="J37" s="26" t="s">
        <v>38</v>
      </c>
      <c r="K37" s="10">
        <v>69</v>
      </c>
      <c r="L37" s="10">
        <v>71</v>
      </c>
      <c r="M37" s="10">
        <v>70</v>
      </c>
      <c r="N37" s="10">
        <v>63</v>
      </c>
      <c r="O37" s="10">
        <v>36</v>
      </c>
      <c r="R37" s="26" t="s">
        <v>38</v>
      </c>
      <c r="S37" s="10">
        <v>22</v>
      </c>
      <c r="T37" s="10">
        <v>21</v>
      </c>
      <c r="U37" s="10">
        <v>27</v>
      </c>
      <c r="V37" s="10">
        <v>26</v>
      </c>
      <c r="W37" s="10">
        <v>21</v>
      </c>
      <c r="X37" s="78">
        <v>24</v>
      </c>
      <c r="Z37" s="26" t="s">
        <v>38</v>
      </c>
      <c r="AA37" s="10">
        <v>0</v>
      </c>
      <c r="AB37" s="10">
        <v>1</v>
      </c>
      <c r="AC37" s="10">
        <v>0</v>
      </c>
      <c r="AD37" s="10">
        <v>2</v>
      </c>
      <c r="AE37" s="10">
        <v>1</v>
      </c>
      <c r="AF37" s="81">
        <v>1</v>
      </c>
      <c r="AH37" s="26" t="s">
        <v>38</v>
      </c>
      <c r="AI37" s="30">
        <v>0</v>
      </c>
      <c r="AJ37" s="30">
        <v>14.1</v>
      </c>
      <c r="AK37" s="30">
        <v>0</v>
      </c>
      <c r="AL37" s="30">
        <v>31.7</v>
      </c>
      <c r="AM37" s="30">
        <v>27.8</v>
      </c>
      <c r="AN37" s="84">
        <v>25</v>
      </c>
      <c r="AP37" s="26" t="s">
        <v>38</v>
      </c>
      <c r="AQ37" s="10">
        <v>0</v>
      </c>
      <c r="AR37" s="10">
        <v>1</v>
      </c>
      <c r="AS37" s="10">
        <v>0</v>
      </c>
      <c r="AT37" s="10">
        <v>2</v>
      </c>
      <c r="AU37" s="10">
        <v>1</v>
      </c>
      <c r="AV37" s="81">
        <v>2</v>
      </c>
      <c r="AX37" s="22"/>
      <c r="AY37" s="9" t="s">
        <v>14</v>
      </c>
      <c r="AZ37" s="23">
        <v>0</v>
      </c>
      <c r="BA37" s="23">
        <v>0</v>
      </c>
      <c r="BB37" s="23">
        <v>1.9</v>
      </c>
      <c r="BC37" s="23">
        <v>1.34</v>
      </c>
      <c r="BD37" s="25">
        <v>0</v>
      </c>
      <c r="BE37" s="34"/>
      <c r="BF37" s="24"/>
      <c r="BG37" s="9" t="s">
        <v>14</v>
      </c>
      <c r="BH37" s="23">
        <v>0</v>
      </c>
      <c r="BI37" s="23">
        <v>0</v>
      </c>
      <c r="BJ37" s="23">
        <v>2.2000000000000002</v>
      </c>
      <c r="BK37" s="23">
        <v>2.1</v>
      </c>
      <c r="BL37" s="23">
        <v>2.95</v>
      </c>
      <c r="BM37" s="60">
        <v>0</v>
      </c>
    </row>
    <row r="38" spans="1:65" x14ac:dyDescent="0.25">
      <c r="A38" s="7"/>
      <c r="B38" s="31" t="s">
        <v>39</v>
      </c>
      <c r="C38" s="30">
        <v>5.53</v>
      </c>
      <c r="D38" s="30">
        <v>6</v>
      </c>
      <c r="E38" s="30">
        <v>5.8</v>
      </c>
      <c r="F38" s="23">
        <v>5.62</v>
      </c>
      <c r="G38" s="23">
        <v>5.3</v>
      </c>
      <c r="H38" s="56">
        <v>5.53</v>
      </c>
      <c r="J38" s="26" t="s">
        <v>40</v>
      </c>
      <c r="K38" s="10">
        <v>42</v>
      </c>
      <c r="L38" s="10">
        <v>45</v>
      </c>
      <c r="M38" s="10">
        <v>37</v>
      </c>
      <c r="N38" s="10">
        <v>32</v>
      </c>
      <c r="O38" s="10">
        <v>40</v>
      </c>
      <c r="R38" s="26" t="s">
        <v>40</v>
      </c>
      <c r="S38" s="10">
        <v>20</v>
      </c>
      <c r="T38" s="10">
        <v>15</v>
      </c>
      <c r="U38" s="10">
        <v>18</v>
      </c>
      <c r="V38" s="10">
        <v>14</v>
      </c>
      <c r="W38" s="10">
        <v>19</v>
      </c>
      <c r="X38" s="78">
        <v>21</v>
      </c>
      <c r="Z38" s="26" t="s">
        <v>40</v>
      </c>
      <c r="AA38" s="10">
        <v>1</v>
      </c>
      <c r="AB38" s="10">
        <v>0</v>
      </c>
      <c r="AC38" s="10">
        <v>2</v>
      </c>
      <c r="AD38" s="10">
        <v>0</v>
      </c>
      <c r="AE38" s="10">
        <v>0</v>
      </c>
      <c r="AF38" s="81">
        <v>1</v>
      </c>
      <c r="AH38" s="26" t="s">
        <v>40</v>
      </c>
      <c r="AI38" s="30">
        <v>23.8</v>
      </c>
      <c r="AJ38" s="30">
        <v>0</v>
      </c>
      <c r="AK38" s="30">
        <v>54.1</v>
      </c>
      <c r="AL38" s="30">
        <v>0</v>
      </c>
      <c r="AM38" s="30">
        <v>0</v>
      </c>
      <c r="AN38" s="84">
        <v>23.3</v>
      </c>
      <c r="AP38" s="26" t="s">
        <v>40</v>
      </c>
      <c r="AQ38" s="10">
        <v>1</v>
      </c>
      <c r="AR38" s="10">
        <v>0</v>
      </c>
      <c r="AS38" s="10">
        <v>2</v>
      </c>
      <c r="AT38" s="10">
        <v>0</v>
      </c>
      <c r="AU38" s="10">
        <v>0</v>
      </c>
      <c r="AV38" s="81">
        <v>1</v>
      </c>
      <c r="AX38" s="22" t="s">
        <v>66</v>
      </c>
      <c r="AY38" s="9" t="s">
        <v>11</v>
      </c>
      <c r="AZ38" s="23">
        <v>0</v>
      </c>
      <c r="BA38" s="23">
        <v>0</v>
      </c>
      <c r="BB38" s="23">
        <v>0</v>
      </c>
      <c r="BC38" s="23">
        <v>1</v>
      </c>
      <c r="BD38" s="23">
        <v>0</v>
      </c>
      <c r="BE38" s="22"/>
      <c r="BF38" s="24" t="s">
        <v>66</v>
      </c>
      <c r="BG38" s="9" t="s">
        <v>11</v>
      </c>
      <c r="BH38" s="23">
        <v>3</v>
      </c>
      <c r="BI38" s="23">
        <v>0</v>
      </c>
      <c r="BJ38" s="23">
        <v>0</v>
      </c>
      <c r="BK38" s="23">
        <v>0</v>
      </c>
      <c r="BL38" s="23">
        <v>0</v>
      </c>
      <c r="BM38" s="59">
        <v>45</v>
      </c>
    </row>
    <row r="39" spans="1:65" x14ac:dyDescent="0.25">
      <c r="A39" s="7" t="s">
        <v>42</v>
      </c>
      <c r="B39" s="13" t="s">
        <v>11</v>
      </c>
      <c r="C39" s="10">
        <v>78</v>
      </c>
      <c r="D39" s="10">
        <v>78</v>
      </c>
      <c r="E39" s="10">
        <v>74</v>
      </c>
      <c r="F39" s="23">
        <v>72</v>
      </c>
      <c r="G39" s="23">
        <v>68</v>
      </c>
      <c r="H39" s="58">
        <v>66</v>
      </c>
      <c r="J39" s="26" t="s">
        <v>43</v>
      </c>
      <c r="K39" s="10">
        <v>17</v>
      </c>
      <c r="L39" s="10">
        <v>13</v>
      </c>
      <c r="M39" s="10">
        <v>7</v>
      </c>
      <c r="N39" s="10">
        <v>9</v>
      </c>
      <c r="O39" s="10">
        <v>4</v>
      </c>
      <c r="R39" s="26" t="s">
        <v>43</v>
      </c>
      <c r="S39" s="10">
        <v>7</v>
      </c>
      <c r="T39" s="10">
        <v>13</v>
      </c>
      <c r="U39" s="10">
        <v>6</v>
      </c>
      <c r="V39" s="10">
        <v>9</v>
      </c>
      <c r="W39" s="10">
        <v>10</v>
      </c>
      <c r="X39" s="78">
        <v>9</v>
      </c>
      <c r="Z39" s="26" t="s">
        <v>43</v>
      </c>
      <c r="AA39" s="10">
        <v>0</v>
      </c>
      <c r="AB39" s="10">
        <v>1</v>
      </c>
      <c r="AC39" s="10">
        <v>0</v>
      </c>
      <c r="AD39" s="10">
        <v>3</v>
      </c>
      <c r="AE39" s="10">
        <v>1</v>
      </c>
      <c r="AF39" s="81"/>
      <c r="AH39" s="26" t="s">
        <v>43</v>
      </c>
      <c r="AI39" s="30">
        <v>0</v>
      </c>
      <c r="AJ39" s="30">
        <v>76.900000000000006</v>
      </c>
      <c r="AK39" s="30">
        <v>0</v>
      </c>
      <c r="AL39" s="30">
        <v>333.3</v>
      </c>
      <c r="AM39" s="30">
        <v>250</v>
      </c>
      <c r="AN39" s="84"/>
      <c r="AP39" s="26" t="s">
        <v>43</v>
      </c>
      <c r="AQ39" s="10">
        <v>0</v>
      </c>
      <c r="AR39" s="10">
        <v>2</v>
      </c>
      <c r="AS39" s="10">
        <v>0</v>
      </c>
      <c r="AT39" s="10">
        <v>3</v>
      </c>
      <c r="AU39" s="10">
        <v>1</v>
      </c>
      <c r="AV39" s="81"/>
      <c r="AX39" s="22"/>
      <c r="AY39" s="9" t="s">
        <v>14</v>
      </c>
      <c r="AZ39" s="23">
        <v>0</v>
      </c>
      <c r="BA39" s="23">
        <v>0</v>
      </c>
      <c r="BB39" s="23">
        <v>0</v>
      </c>
      <c r="BC39" s="23">
        <v>0.1</v>
      </c>
      <c r="BD39" s="25">
        <v>0</v>
      </c>
      <c r="BE39" s="34"/>
      <c r="BF39" s="24"/>
      <c r="BG39" s="9" t="s">
        <v>14</v>
      </c>
      <c r="BH39" s="23">
        <v>0.41</v>
      </c>
      <c r="BI39" s="25">
        <v>0</v>
      </c>
      <c r="BJ39" s="23">
        <v>0</v>
      </c>
      <c r="BK39" s="23">
        <v>0</v>
      </c>
      <c r="BL39" s="23">
        <v>0</v>
      </c>
      <c r="BM39" s="60">
        <v>5.45</v>
      </c>
    </row>
    <row r="40" spans="1:65" x14ac:dyDescent="0.25">
      <c r="A40" s="7"/>
      <c r="B40" s="13" t="s">
        <v>44</v>
      </c>
      <c r="C40" s="30">
        <v>19.07</v>
      </c>
      <c r="D40" s="30">
        <v>17.5</v>
      </c>
      <c r="E40" s="30">
        <v>16.8</v>
      </c>
      <c r="F40" s="23">
        <v>15.93</v>
      </c>
      <c r="G40" s="23">
        <v>15.8</v>
      </c>
      <c r="H40" s="57">
        <v>14.44</v>
      </c>
      <c r="J40" s="26" t="s">
        <v>45</v>
      </c>
      <c r="K40" s="10">
        <v>38</v>
      </c>
      <c r="L40" s="10">
        <v>43</v>
      </c>
      <c r="M40" s="10">
        <v>49</v>
      </c>
      <c r="N40" s="10">
        <v>49</v>
      </c>
      <c r="O40" s="10">
        <v>25</v>
      </c>
      <c r="R40" s="26" t="s">
        <v>45</v>
      </c>
      <c r="S40" s="10">
        <v>25</v>
      </c>
      <c r="T40" s="10">
        <v>22</v>
      </c>
      <c r="U40" s="10">
        <v>22</v>
      </c>
      <c r="V40" s="10">
        <v>19</v>
      </c>
      <c r="W40" s="10">
        <v>16</v>
      </c>
      <c r="X40" s="78">
        <v>14</v>
      </c>
      <c r="Z40" s="26" t="s">
        <v>45</v>
      </c>
      <c r="AA40" s="10">
        <v>5</v>
      </c>
      <c r="AB40" s="10">
        <v>2</v>
      </c>
      <c r="AC40" s="10">
        <v>2</v>
      </c>
      <c r="AD40" s="10">
        <v>0</v>
      </c>
      <c r="AE40" s="10">
        <v>1</v>
      </c>
      <c r="AF40" s="81">
        <v>1</v>
      </c>
      <c r="AH40" s="26" t="s">
        <v>45</v>
      </c>
      <c r="AI40" s="30">
        <v>131.58000000000001</v>
      </c>
      <c r="AJ40" s="30">
        <v>46.5</v>
      </c>
      <c r="AK40" s="30">
        <v>40.799999999999997</v>
      </c>
      <c r="AL40" s="30">
        <v>0</v>
      </c>
      <c r="AM40" s="30">
        <v>40</v>
      </c>
      <c r="AN40" s="84">
        <v>55.6</v>
      </c>
      <c r="AP40" s="26" t="s">
        <v>45</v>
      </c>
      <c r="AQ40" s="10">
        <v>6</v>
      </c>
      <c r="AR40" s="10">
        <v>4</v>
      </c>
      <c r="AS40" s="10">
        <v>2</v>
      </c>
      <c r="AT40" s="10">
        <v>0</v>
      </c>
      <c r="AU40" s="10">
        <v>2</v>
      </c>
      <c r="AV40" s="81">
        <v>1</v>
      </c>
      <c r="AX40" s="22" t="s">
        <v>67</v>
      </c>
      <c r="AY40" s="9" t="s">
        <v>11</v>
      </c>
      <c r="AZ40" s="23">
        <v>0</v>
      </c>
      <c r="BA40" s="23">
        <v>0</v>
      </c>
      <c r="BB40" s="23">
        <v>1</v>
      </c>
      <c r="BC40" s="23">
        <v>1</v>
      </c>
      <c r="BD40" s="23">
        <v>0</v>
      </c>
      <c r="BE40" s="22"/>
      <c r="BF40" s="24" t="s">
        <v>67</v>
      </c>
      <c r="BG40" s="9" t="s">
        <v>11</v>
      </c>
      <c r="BH40" s="23">
        <v>1</v>
      </c>
      <c r="BI40" s="23">
        <v>0</v>
      </c>
      <c r="BJ40" s="23">
        <v>0</v>
      </c>
      <c r="BK40" s="23">
        <v>0</v>
      </c>
      <c r="BL40" s="23">
        <v>1</v>
      </c>
      <c r="BM40" s="59">
        <v>203</v>
      </c>
    </row>
    <row r="41" spans="1:65" ht="25.5" x14ac:dyDescent="0.25">
      <c r="A41" s="37" t="s">
        <v>47</v>
      </c>
      <c r="B41" s="13" t="s">
        <v>11</v>
      </c>
      <c r="C41" s="10">
        <v>26</v>
      </c>
      <c r="D41" s="10">
        <v>35</v>
      </c>
      <c r="E41" s="10">
        <v>17</v>
      </c>
      <c r="F41" s="23">
        <v>16</v>
      </c>
      <c r="G41" s="23">
        <v>22</v>
      </c>
      <c r="H41" s="54">
        <v>15</v>
      </c>
      <c r="J41" s="26" t="s">
        <v>48</v>
      </c>
      <c r="K41" s="10">
        <v>4</v>
      </c>
      <c r="L41" s="10">
        <v>6</v>
      </c>
      <c r="M41" s="10">
        <v>5</v>
      </c>
      <c r="N41" s="10">
        <v>7</v>
      </c>
      <c r="O41" s="10">
        <v>3</v>
      </c>
      <c r="R41" s="26" t="s">
        <v>48</v>
      </c>
      <c r="S41" s="10">
        <v>12</v>
      </c>
      <c r="T41" s="10">
        <v>9</v>
      </c>
      <c r="U41" s="10">
        <v>7</v>
      </c>
      <c r="V41" s="10">
        <v>7</v>
      </c>
      <c r="W41" s="10">
        <v>6</v>
      </c>
      <c r="X41" s="78">
        <v>16</v>
      </c>
      <c r="Z41" s="26" t="s">
        <v>48</v>
      </c>
      <c r="AA41" s="10">
        <v>0</v>
      </c>
      <c r="AB41" s="10">
        <v>1</v>
      </c>
      <c r="AC41" s="10">
        <v>1</v>
      </c>
      <c r="AD41" s="10">
        <v>0</v>
      </c>
      <c r="AE41" s="10">
        <v>0</v>
      </c>
      <c r="AF41" s="81"/>
      <c r="AH41" s="26" t="s">
        <v>48</v>
      </c>
      <c r="AI41" s="30">
        <v>0</v>
      </c>
      <c r="AJ41" s="30">
        <v>167</v>
      </c>
      <c r="AK41" s="30">
        <v>200</v>
      </c>
      <c r="AL41" s="30">
        <v>0</v>
      </c>
      <c r="AM41" s="30">
        <v>0</v>
      </c>
      <c r="AN41" s="84"/>
      <c r="AP41" s="26" t="s">
        <v>48</v>
      </c>
      <c r="AQ41" s="10">
        <v>0</v>
      </c>
      <c r="AR41" s="10">
        <v>1</v>
      </c>
      <c r="AS41" s="10">
        <v>1</v>
      </c>
      <c r="AT41" s="10">
        <v>0</v>
      </c>
      <c r="AU41" s="10">
        <v>0</v>
      </c>
      <c r="AV41" s="81"/>
      <c r="AX41" s="22"/>
      <c r="AY41" s="9" t="s">
        <v>14</v>
      </c>
      <c r="AZ41" s="23">
        <v>0</v>
      </c>
      <c r="BA41" s="23">
        <v>0</v>
      </c>
      <c r="BB41" s="23">
        <v>0.1</v>
      </c>
      <c r="BC41" s="23">
        <v>0.1</v>
      </c>
      <c r="BD41" s="23">
        <v>0</v>
      </c>
      <c r="BE41" s="22"/>
      <c r="BF41" s="24"/>
      <c r="BG41" s="9" t="s">
        <v>14</v>
      </c>
      <c r="BH41" s="23">
        <v>0.14000000000000001</v>
      </c>
      <c r="BI41" s="25">
        <v>0</v>
      </c>
      <c r="BJ41" s="23">
        <v>0</v>
      </c>
      <c r="BK41" s="23">
        <v>0</v>
      </c>
      <c r="BL41" s="23">
        <v>0.1</v>
      </c>
      <c r="BM41" s="60">
        <v>24.58</v>
      </c>
    </row>
    <row r="42" spans="1:65" x14ac:dyDescent="0.25">
      <c r="A42" s="37"/>
      <c r="B42" s="13" t="s">
        <v>44</v>
      </c>
      <c r="C42" s="30">
        <v>33.33</v>
      </c>
      <c r="D42" s="30">
        <v>44.9</v>
      </c>
      <c r="E42" s="30">
        <v>23</v>
      </c>
      <c r="F42" s="23">
        <v>22.22</v>
      </c>
      <c r="G42" s="23">
        <v>32.4</v>
      </c>
      <c r="H42" s="56">
        <v>22.7</v>
      </c>
      <c r="J42" s="26" t="s">
        <v>49</v>
      </c>
      <c r="K42" s="10">
        <v>54</v>
      </c>
      <c r="L42" s="10">
        <v>39</v>
      </c>
      <c r="M42" s="10">
        <v>34</v>
      </c>
      <c r="N42" s="10">
        <v>53</v>
      </c>
      <c r="O42" s="10">
        <v>49</v>
      </c>
      <c r="R42" s="26" t="s">
        <v>49</v>
      </c>
      <c r="S42" s="10">
        <v>22</v>
      </c>
      <c r="T42" s="10">
        <v>28</v>
      </c>
      <c r="U42" s="10">
        <v>20</v>
      </c>
      <c r="V42" s="10">
        <v>29</v>
      </c>
      <c r="W42" s="10">
        <v>24</v>
      </c>
      <c r="X42" s="78">
        <v>27</v>
      </c>
      <c r="Z42" s="26" t="s">
        <v>49</v>
      </c>
      <c r="AA42" s="10">
        <v>2</v>
      </c>
      <c r="AB42" s="10">
        <v>0</v>
      </c>
      <c r="AC42" s="10">
        <v>2</v>
      </c>
      <c r="AD42" s="10">
        <v>1</v>
      </c>
      <c r="AE42" s="10">
        <v>1</v>
      </c>
      <c r="AF42" s="81">
        <v>1</v>
      </c>
      <c r="AH42" s="26" t="s">
        <v>49</v>
      </c>
      <c r="AI42" s="30">
        <v>37</v>
      </c>
      <c r="AJ42" s="30">
        <v>0</v>
      </c>
      <c r="AK42" s="30">
        <v>58.8</v>
      </c>
      <c r="AL42" s="30">
        <v>18.899999999999999</v>
      </c>
      <c r="AM42" s="30">
        <v>20.399999999999999</v>
      </c>
      <c r="AN42" s="84">
        <v>23.3</v>
      </c>
      <c r="AP42" s="26" t="s">
        <v>49</v>
      </c>
      <c r="AQ42" s="10">
        <v>2</v>
      </c>
      <c r="AR42" s="10">
        <v>2</v>
      </c>
      <c r="AS42" s="10">
        <v>3</v>
      </c>
      <c r="AT42" s="10">
        <v>1</v>
      </c>
      <c r="AU42" s="10">
        <v>3</v>
      </c>
      <c r="AV42" s="81">
        <v>2</v>
      </c>
      <c r="AX42" s="22" t="s">
        <v>68</v>
      </c>
      <c r="AY42" s="9" t="s">
        <v>11</v>
      </c>
      <c r="AZ42" s="23">
        <v>0</v>
      </c>
      <c r="BA42" s="23">
        <v>0</v>
      </c>
      <c r="BB42" s="23">
        <v>0</v>
      </c>
      <c r="BC42" s="23">
        <v>0</v>
      </c>
      <c r="BD42" s="23">
        <v>1</v>
      </c>
      <c r="BE42" s="22"/>
      <c r="BF42" s="24" t="s">
        <v>68</v>
      </c>
      <c r="BG42" s="9" t="s">
        <v>11</v>
      </c>
      <c r="BH42" s="23">
        <v>0</v>
      </c>
      <c r="BI42" s="23">
        <v>3</v>
      </c>
      <c r="BJ42" s="23">
        <v>1</v>
      </c>
      <c r="BK42" s="23">
        <v>0</v>
      </c>
      <c r="BL42" s="23">
        <v>1</v>
      </c>
      <c r="BM42" s="59">
        <v>0</v>
      </c>
    </row>
    <row r="43" spans="1:65" x14ac:dyDescent="0.25">
      <c r="A43" s="7" t="s">
        <v>51</v>
      </c>
      <c r="B43" s="13" t="s">
        <v>52</v>
      </c>
      <c r="C43" s="10">
        <v>124</v>
      </c>
      <c r="D43" s="10">
        <v>113</v>
      </c>
      <c r="E43" s="10">
        <v>206</v>
      </c>
      <c r="F43" s="23">
        <v>165</v>
      </c>
      <c r="G43" s="23">
        <v>108</v>
      </c>
      <c r="H43" s="58">
        <v>166</v>
      </c>
      <c r="J43" s="26" t="s">
        <v>53</v>
      </c>
      <c r="K43" s="10">
        <v>27</v>
      </c>
      <c r="L43" s="10">
        <v>18</v>
      </c>
      <c r="M43" s="10">
        <v>21</v>
      </c>
      <c r="N43" s="10">
        <v>18</v>
      </c>
      <c r="O43" s="10">
        <v>7</v>
      </c>
      <c r="R43" s="26" t="s">
        <v>53</v>
      </c>
      <c r="S43" s="10">
        <v>17</v>
      </c>
      <c r="T43" s="10">
        <v>18</v>
      </c>
      <c r="U43" s="10">
        <v>14</v>
      </c>
      <c r="V43" s="10">
        <v>23</v>
      </c>
      <c r="W43" s="10">
        <v>8</v>
      </c>
      <c r="X43" s="78">
        <v>4</v>
      </c>
      <c r="Z43" s="26" t="s">
        <v>53</v>
      </c>
      <c r="AA43" s="10">
        <v>0</v>
      </c>
      <c r="AB43" s="10">
        <v>1</v>
      </c>
      <c r="AC43" s="10">
        <v>1</v>
      </c>
      <c r="AD43" s="10">
        <v>2</v>
      </c>
      <c r="AE43" s="10">
        <v>0</v>
      </c>
      <c r="AF43" s="81"/>
      <c r="AH43" s="26" t="s">
        <v>53</v>
      </c>
      <c r="AI43" s="30">
        <v>0</v>
      </c>
      <c r="AJ43" s="30">
        <v>55.6</v>
      </c>
      <c r="AK43" s="30">
        <v>47.6</v>
      </c>
      <c r="AL43" s="30">
        <v>111.1</v>
      </c>
      <c r="AM43" s="30">
        <v>0</v>
      </c>
      <c r="AN43" s="84"/>
      <c r="AP43" s="26" t="s">
        <v>53</v>
      </c>
      <c r="AQ43" s="10">
        <v>0</v>
      </c>
      <c r="AR43" s="10">
        <v>1</v>
      </c>
      <c r="AS43" s="10">
        <v>1</v>
      </c>
      <c r="AT43" s="10">
        <v>3</v>
      </c>
      <c r="AU43" s="10">
        <v>0</v>
      </c>
      <c r="AV43" s="81"/>
      <c r="AX43" s="22"/>
      <c r="AY43" s="9" t="s">
        <v>14</v>
      </c>
      <c r="AZ43" s="23">
        <v>0</v>
      </c>
      <c r="BA43" s="23">
        <v>0</v>
      </c>
      <c r="BB43" s="23">
        <v>0</v>
      </c>
      <c r="BC43" s="23">
        <v>0</v>
      </c>
      <c r="BD43" s="23">
        <v>0.13</v>
      </c>
      <c r="BE43" s="22"/>
      <c r="BF43" s="24"/>
      <c r="BG43" s="9" t="s">
        <v>14</v>
      </c>
      <c r="BH43" s="25">
        <v>0</v>
      </c>
      <c r="BI43" s="23">
        <v>0.41</v>
      </c>
      <c r="BJ43" s="25">
        <v>0.1</v>
      </c>
      <c r="BK43" s="23">
        <v>0</v>
      </c>
      <c r="BL43" s="23">
        <v>0.12</v>
      </c>
      <c r="BM43" s="60">
        <v>0</v>
      </c>
    </row>
    <row r="44" spans="1:65" x14ac:dyDescent="0.25">
      <c r="A44" s="7"/>
      <c r="B44" s="13" t="s">
        <v>54</v>
      </c>
      <c r="C44" s="10">
        <v>130</v>
      </c>
      <c r="D44" s="10">
        <v>132</v>
      </c>
      <c r="E44" s="10">
        <v>150</v>
      </c>
      <c r="F44" s="23">
        <v>144</v>
      </c>
      <c r="G44" s="23">
        <v>132</v>
      </c>
      <c r="H44" s="55">
        <v>160</v>
      </c>
      <c r="J44" s="26" t="s">
        <v>55</v>
      </c>
      <c r="K44" s="10">
        <v>29</v>
      </c>
      <c r="L44" s="10">
        <v>31</v>
      </c>
      <c r="M44" s="10">
        <v>34</v>
      </c>
      <c r="N44" s="10">
        <v>29</v>
      </c>
      <c r="O44" s="10">
        <v>15</v>
      </c>
      <c r="R44" s="26" t="s">
        <v>55</v>
      </c>
      <c r="S44" s="10">
        <v>15</v>
      </c>
      <c r="T44" s="10">
        <v>10</v>
      </c>
      <c r="U44" s="10">
        <v>9</v>
      </c>
      <c r="V44" s="10">
        <v>10</v>
      </c>
      <c r="W44" s="10">
        <v>13</v>
      </c>
      <c r="X44" s="78">
        <v>14</v>
      </c>
      <c r="Z44" s="26" t="s">
        <v>55</v>
      </c>
      <c r="AA44" s="10">
        <v>1</v>
      </c>
      <c r="AB44" s="10">
        <v>0</v>
      </c>
      <c r="AC44" s="10">
        <v>0</v>
      </c>
      <c r="AD44" s="10">
        <v>1</v>
      </c>
      <c r="AE44" s="10">
        <v>1</v>
      </c>
      <c r="AF44" s="81"/>
      <c r="AH44" s="26" t="s">
        <v>55</v>
      </c>
      <c r="AI44" s="30">
        <v>34.5</v>
      </c>
      <c r="AJ44" s="30">
        <v>0</v>
      </c>
      <c r="AK44" s="30">
        <v>0</v>
      </c>
      <c r="AL44" s="30">
        <v>34.5</v>
      </c>
      <c r="AM44" s="30">
        <v>66.7</v>
      </c>
      <c r="AN44" s="84"/>
      <c r="AP44" s="26" t="s">
        <v>55</v>
      </c>
      <c r="AQ44" s="10">
        <v>1</v>
      </c>
      <c r="AR44" s="10">
        <v>0</v>
      </c>
      <c r="AS44" s="10">
        <v>0</v>
      </c>
      <c r="AT44" s="10">
        <v>1</v>
      </c>
      <c r="AU44" s="10">
        <v>1</v>
      </c>
      <c r="AV44" s="81"/>
      <c r="AX44" s="22" t="s">
        <v>69</v>
      </c>
      <c r="AY44" s="9" t="s">
        <v>11</v>
      </c>
      <c r="AZ44" s="23">
        <v>0</v>
      </c>
      <c r="BA44" s="23">
        <v>0</v>
      </c>
      <c r="BB44" s="23">
        <v>0</v>
      </c>
      <c r="BC44" s="23">
        <v>5</v>
      </c>
      <c r="BD44" s="23">
        <v>1</v>
      </c>
      <c r="BE44" s="22"/>
      <c r="BF44" s="24" t="s">
        <v>69</v>
      </c>
      <c r="BG44" s="9" t="s">
        <v>11</v>
      </c>
      <c r="BH44" s="23">
        <v>0</v>
      </c>
      <c r="BI44" s="23">
        <v>0</v>
      </c>
      <c r="BJ44" s="23">
        <v>7</v>
      </c>
      <c r="BK44" s="23">
        <v>6</v>
      </c>
      <c r="BL44" s="23">
        <v>4</v>
      </c>
      <c r="BM44" s="59">
        <v>0</v>
      </c>
    </row>
    <row r="45" spans="1:65" x14ac:dyDescent="0.25">
      <c r="A45" s="7" t="s">
        <v>57</v>
      </c>
      <c r="B45" s="13" t="s">
        <v>52</v>
      </c>
      <c r="C45" s="10">
        <v>881</v>
      </c>
      <c r="D45" s="10">
        <v>781</v>
      </c>
      <c r="E45" s="10">
        <v>822</v>
      </c>
      <c r="F45" s="23">
        <v>855</v>
      </c>
      <c r="G45" s="23">
        <v>889</v>
      </c>
      <c r="H45" s="58">
        <v>598</v>
      </c>
      <c r="J45" s="26" t="s">
        <v>58</v>
      </c>
      <c r="K45" s="10">
        <v>11</v>
      </c>
      <c r="L45" s="10">
        <v>10</v>
      </c>
      <c r="M45" s="10">
        <v>15</v>
      </c>
      <c r="N45" s="10">
        <v>10</v>
      </c>
      <c r="O45" s="10">
        <v>2</v>
      </c>
      <c r="R45" s="26" t="s">
        <v>58</v>
      </c>
      <c r="S45" s="10">
        <v>18</v>
      </c>
      <c r="T45" s="10">
        <v>14</v>
      </c>
      <c r="U45" s="10">
        <v>10</v>
      </c>
      <c r="V45" s="10">
        <v>6</v>
      </c>
      <c r="W45" s="10">
        <v>15</v>
      </c>
      <c r="X45" s="78">
        <v>7</v>
      </c>
      <c r="Z45" s="26" t="s">
        <v>58</v>
      </c>
      <c r="AA45" s="10">
        <v>3</v>
      </c>
      <c r="AB45" s="10">
        <v>1</v>
      </c>
      <c r="AC45" s="10">
        <v>0</v>
      </c>
      <c r="AD45" s="10">
        <v>0</v>
      </c>
      <c r="AE45" s="10">
        <v>1</v>
      </c>
      <c r="AF45" s="81">
        <v>2</v>
      </c>
      <c r="AH45" s="26" t="s">
        <v>58</v>
      </c>
      <c r="AI45" s="30">
        <v>272.7</v>
      </c>
      <c r="AJ45" s="30">
        <v>100</v>
      </c>
      <c r="AK45" s="30">
        <v>0</v>
      </c>
      <c r="AL45" s="30">
        <v>0</v>
      </c>
      <c r="AM45" s="30">
        <v>500</v>
      </c>
      <c r="AN45" s="84">
        <v>500</v>
      </c>
      <c r="AP45" s="26" t="s">
        <v>58</v>
      </c>
      <c r="AQ45" s="10">
        <v>3</v>
      </c>
      <c r="AR45" s="10">
        <v>1</v>
      </c>
      <c r="AS45" s="10">
        <v>0</v>
      </c>
      <c r="AT45" s="10">
        <v>1</v>
      </c>
      <c r="AU45" s="10">
        <v>1</v>
      </c>
      <c r="AV45" s="81">
        <v>2</v>
      </c>
      <c r="AX45" s="7"/>
      <c r="AY45" s="9" t="s">
        <v>14</v>
      </c>
      <c r="AZ45" s="10">
        <v>0</v>
      </c>
      <c r="BA45" s="10">
        <v>0</v>
      </c>
      <c r="BB45" s="10">
        <v>0</v>
      </c>
      <c r="BC45" s="10">
        <v>0.9</v>
      </c>
      <c r="BD45" s="10">
        <v>0.13</v>
      </c>
      <c r="BE45" s="7"/>
      <c r="BF45" s="24"/>
      <c r="BG45" s="9" t="s">
        <v>14</v>
      </c>
      <c r="BH45" s="30">
        <v>0</v>
      </c>
      <c r="BI45" s="10">
        <v>0</v>
      </c>
      <c r="BJ45" s="10">
        <v>0.9</v>
      </c>
      <c r="BK45" s="10">
        <v>0.8</v>
      </c>
      <c r="BL45" s="10">
        <v>0.5</v>
      </c>
      <c r="BM45" s="59">
        <v>0</v>
      </c>
    </row>
    <row r="46" spans="1:65" x14ac:dyDescent="0.25">
      <c r="A46" s="7"/>
      <c r="B46" s="13" t="s">
        <v>54</v>
      </c>
      <c r="C46" s="10">
        <v>45</v>
      </c>
      <c r="D46" s="10">
        <v>63</v>
      </c>
      <c r="E46" s="10">
        <v>58</v>
      </c>
      <c r="F46" s="10">
        <v>53</v>
      </c>
      <c r="G46" s="10">
        <v>47</v>
      </c>
      <c r="H46" s="55">
        <v>54</v>
      </c>
      <c r="J46" s="26" t="s">
        <v>59</v>
      </c>
      <c r="K46" s="10">
        <v>1497</v>
      </c>
      <c r="L46" s="10">
        <v>1695</v>
      </c>
      <c r="M46" s="10">
        <v>1620</v>
      </c>
      <c r="N46" s="10">
        <v>1626</v>
      </c>
      <c r="O46" s="10">
        <v>1760</v>
      </c>
      <c r="R46" s="26" t="s">
        <v>59</v>
      </c>
      <c r="S46" s="10">
        <v>133</v>
      </c>
      <c r="T46" s="10">
        <v>174</v>
      </c>
      <c r="U46" s="10">
        <v>187</v>
      </c>
      <c r="V46" s="10">
        <v>196</v>
      </c>
      <c r="W46" s="10">
        <v>172</v>
      </c>
      <c r="X46" s="79">
        <v>193</v>
      </c>
      <c r="Z46" s="26" t="s">
        <v>59</v>
      </c>
      <c r="AA46" s="10">
        <v>16</v>
      </c>
      <c r="AB46" s="10">
        <v>29</v>
      </c>
      <c r="AC46" s="10">
        <v>28</v>
      </c>
      <c r="AD46" s="10">
        <v>25</v>
      </c>
      <c r="AE46" s="10">
        <v>24</v>
      </c>
      <c r="AF46" s="82">
        <v>17</v>
      </c>
      <c r="AH46" s="26" t="s">
        <v>59</v>
      </c>
      <c r="AI46" s="30">
        <v>10.7</v>
      </c>
      <c r="AJ46" s="30">
        <v>17.100000000000001</v>
      </c>
      <c r="AK46" s="30">
        <v>17.3</v>
      </c>
      <c r="AL46" s="30">
        <v>15.4</v>
      </c>
      <c r="AM46" s="30">
        <v>11.9</v>
      </c>
      <c r="AN46" s="85">
        <v>9.6</v>
      </c>
      <c r="AP46" s="26" t="s">
        <v>59</v>
      </c>
      <c r="AQ46" s="10">
        <v>18</v>
      </c>
      <c r="AR46" s="10">
        <v>31</v>
      </c>
      <c r="AS46" s="10">
        <v>31</v>
      </c>
      <c r="AT46" s="10">
        <v>33</v>
      </c>
      <c r="AU46" s="10">
        <v>25</v>
      </c>
      <c r="AV46" s="82">
        <v>23</v>
      </c>
      <c r="AY46" s="9" t="s">
        <v>11</v>
      </c>
      <c r="BG46" s="9" t="s">
        <v>11</v>
      </c>
      <c r="BM46" s="59"/>
    </row>
    <row r="47" spans="1:65" x14ac:dyDescent="0.25">
      <c r="AY47" s="9" t="s">
        <v>14</v>
      </c>
      <c r="BG47" s="9" t="s">
        <v>14</v>
      </c>
      <c r="BM47" s="60"/>
    </row>
    <row r="48" spans="1:65" x14ac:dyDescent="0.25">
      <c r="AY48" s="9" t="s">
        <v>11</v>
      </c>
      <c r="BG48" s="9" t="s">
        <v>11</v>
      </c>
      <c r="BM48" s="59"/>
    </row>
    <row r="49" spans="51:65" x14ac:dyDescent="0.25">
      <c r="AY49" s="9" t="s">
        <v>14</v>
      </c>
      <c r="BG49" s="9" t="s">
        <v>14</v>
      </c>
      <c r="BM49" s="60"/>
    </row>
    <row r="50" spans="51:65" x14ac:dyDescent="0.25">
      <c r="BM50" s="59"/>
    </row>
    <row r="51" spans="51:65" x14ac:dyDescent="0.25">
      <c r="BM51" s="61"/>
    </row>
  </sheetData>
  <mergeCells count="32">
    <mergeCell ref="Z1:AD1"/>
    <mergeCell ref="AH1:AM1"/>
    <mergeCell ref="AP1:AT1"/>
    <mergeCell ref="A2:H2"/>
    <mergeCell ref="J2:J3"/>
    <mergeCell ref="R2:R3"/>
    <mergeCell ref="Z2:Z3"/>
    <mergeCell ref="AH2:AH3"/>
    <mergeCell ref="AP2:AP3"/>
    <mergeCell ref="K3:O3"/>
    <mergeCell ref="A22:A23"/>
    <mergeCell ref="S3:W3"/>
    <mergeCell ref="AA3:AE3"/>
    <mergeCell ref="AI3:AM3"/>
    <mergeCell ref="AQ3:AU3"/>
    <mergeCell ref="A8:A9"/>
    <mergeCell ref="A10:A11"/>
    <mergeCell ref="A12:A13"/>
    <mergeCell ref="A14:A15"/>
    <mergeCell ref="A16:A17"/>
    <mergeCell ref="A18:A19"/>
    <mergeCell ref="A20:A21"/>
    <mergeCell ref="AQ26:AU26"/>
    <mergeCell ref="J25:J26"/>
    <mergeCell ref="R25:R26"/>
    <mergeCell ref="Z25:Z26"/>
    <mergeCell ref="AH25:AH26"/>
    <mergeCell ref="AP25:AP26"/>
    <mergeCell ref="K26:O26"/>
    <mergeCell ref="S26:W26"/>
    <mergeCell ref="AA26:AE26"/>
    <mergeCell ref="AI26:AM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sarantuya_r</dc:creator>
  <cp:lastModifiedBy>sarantuya_r</cp:lastModifiedBy>
  <dcterms:created xsi:type="dcterms:W3CDTF">2019-01-22T09:47:19Z</dcterms:created>
  <dcterms:modified xsi:type="dcterms:W3CDTF">2019-05-04T11:43:22Z</dcterms:modified>
</cp:coreProperties>
</file>