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YN AM MAL\"/>
    </mc:Choice>
  </mc:AlternateContent>
  <bookViews>
    <workbookView xWindow="360" yWindow="45" windowWidth="21015" windowHeight="9975" tabRatio="867"/>
  </bookViews>
  <sheets>
    <sheet name="xuraasan" sheetId="2" r:id="rId1"/>
  </sheets>
  <calcPr calcId="152511"/>
</workbook>
</file>

<file path=xl/calcChain.xml><?xml version="1.0" encoding="utf-8"?>
<calcChain xmlns="http://schemas.openxmlformats.org/spreadsheetml/2006/main">
  <c r="Q222" i="2" l="1"/>
  <c r="P222" i="2"/>
  <c r="O222" i="2"/>
  <c r="N222" i="2"/>
  <c r="M222" i="2"/>
  <c r="B222" i="2"/>
  <c r="C222" i="2"/>
  <c r="D222" i="2"/>
  <c r="E222" i="2"/>
  <c r="F222" i="2"/>
  <c r="G222" i="2"/>
  <c r="H222" i="2"/>
  <c r="I222" i="2"/>
  <c r="J222" i="2"/>
  <c r="K222" i="2"/>
  <c r="M194" i="2" l="1"/>
  <c r="L194" i="2"/>
  <c r="K194" i="2"/>
  <c r="J194" i="2"/>
  <c r="I194" i="2"/>
  <c r="H194" i="2"/>
  <c r="G194" i="2"/>
  <c r="F194" i="2"/>
  <c r="E194" i="2"/>
  <c r="D194" i="2"/>
  <c r="C194" i="2"/>
  <c r="B194" i="2"/>
  <c r="M64" i="2"/>
  <c r="L64" i="2"/>
  <c r="K64" i="2"/>
  <c r="J64" i="2"/>
  <c r="I64" i="2"/>
  <c r="H64" i="2"/>
  <c r="G129" i="2" l="1"/>
  <c r="F129" i="2"/>
  <c r="E129" i="2"/>
  <c r="D129" i="2"/>
  <c r="C129" i="2"/>
  <c r="B12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S64" i="2"/>
  <c r="R64" i="2"/>
  <c r="Q64" i="2"/>
  <c r="P64" i="2"/>
  <c r="O64" i="2"/>
  <c r="N64" i="2"/>
  <c r="E28" i="2"/>
  <c r="F28" i="2"/>
  <c r="C28" i="2"/>
  <c r="D28" i="2"/>
  <c r="G28" i="2"/>
  <c r="H28" i="2"/>
  <c r="I28" i="2"/>
  <c r="J28" i="2"/>
  <c r="K28" i="2"/>
  <c r="L28" i="2"/>
  <c r="M28" i="2"/>
  <c r="N28" i="2"/>
  <c r="O28" i="2"/>
  <c r="P28" i="2"/>
  <c r="B64" i="2"/>
  <c r="C64" i="2"/>
  <c r="D64" i="2"/>
  <c r="E64" i="2"/>
  <c r="F64" i="2"/>
  <c r="G64" i="2"/>
  <c r="B28" i="2"/>
  <c r="Q129" i="2"/>
  <c r="P129" i="2"/>
  <c r="O129" i="2"/>
  <c r="N129" i="2"/>
  <c r="M129" i="2"/>
  <c r="L129" i="2"/>
  <c r="K129" i="2"/>
  <c r="J129" i="2"/>
  <c r="I129" i="2"/>
  <c r="H129" i="2"/>
  <c r="L162" i="2"/>
  <c r="K162" i="2"/>
  <c r="J162" i="2"/>
  <c r="I162" i="2"/>
  <c r="H162" i="2"/>
  <c r="G162" i="2"/>
  <c r="F162" i="2"/>
  <c r="E162" i="2"/>
  <c r="D162" i="2"/>
  <c r="C162" i="2"/>
  <c r="B162" i="2"/>
</calcChain>
</file>

<file path=xl/sharedStrings.xml><?xml version="1.0" encoding="utf-8"?>
<sst xmlns="http://schemas.openxmlformats.org/spreadsheetml/2006/main" count="268" uniqueCount="47">
  <si>
    <t xml:space="preserve">         õ¿íñíèé íîãîî</t>
  </si>
  <si>
    <t>2007 он</t>
  </si>
  <si>
    <t>2006 он</t>
  </si>
  <si>
    <t>2005 он</t>
  </si>
  <si>
    <t>2004 он</t>
  </si>
  <si>
    <t>2003 он</t>
  </si>
  <si>
    <t>2002 он</t>
  </si>
  <si>
    <t>2001 он</t>
  </si>
  <si>
    <t>2000 он</t>
  </si>
  <si>
    <t xml:space="preserve">Баруунтуруун </t>
  </si>
  <si>
    <t xml:space="preserve">Бөхмөрөн </t>
  </si>
  <si>
    <t xml:space="preserve">Давст </t>
  </si>
  <si>
    <t>Завхан</t>
  </si>
  <si>
    <t xml:space="preserve">Зүүнговь </t>
  </si>
  <si>
    <t xml:space="preserve">Зүүнхангай </t>
  </si>
  <si>
    <t xml:space="preserve">Малчин </t>
  </si>
  <si>
    <t>Наранбулаг</t>
  </si>
  <si>
    <t xml:space="preserve">Өлгий </t>
  </si>
  <si>
    <t>Өмнөговь</t>
  </si>
  <si>
    <t>Өндөрхангай</t>
  </si>
  <si>
    <t>Сагил</t>
  </si>
  <si>
    <t>Тариалан</t>
  </si>
  <si>
    <t>Түргэн</t>
  </si>
  <si>
    <t xml:space="preserve">Тэс </t>
  </si>
  <si>
    <t>Ховд</t>
  </si>
  <si>
    <t>Хяргас</t>
  </si>
  <si>
    <t>Цагаанхайрхан</t>
  </si>
  <si>
    <t xml:space="preserve">Улаангом </t>
  </si>
  <si>
    <t xml:space="preserve">      òºìñ</t>
  </si>
  <si>
    <t>ХУРААСАН УРГАЦ         / тонн/</t>
  </si>
  <si>
    <t>¿ð òàðèà</t>
  </si>
  <si>
    <t>үүнээс улаан буудай</t>
  </si>
  <si>
    <t>байгалийн хадлан</t>
  </si>
  <si>
    <t>ДҮН</t>
  </si>
  <si>
    <t>тэжээлийн ургамал</t>
  </si>
  <si>
    <t>2008 он</t>
  </si>
  <si>
    <t>2009 он</t>
  </si>
  <si>
    <t>2010 он</t>
  </si>
  <si>
    <t>2011 он</t>
  </si>
  <si>
    <t>2012 он</t>
  </si>
  <si>
    <t>2013 он</t>
  </si>
  <si>
    <t>гар тэжээл</t>
  </si>
  <si>
    <t>гар тэжээл,тн</t>
  </si>
  <si>
    <t>тэж.ург</t>
  </si>
  <si>
    <t>тэж ург</t>
  </si>
  <si>
    <t xml:space="preserve">                                 ХУРААСАН УРГАЦ         / тонн/</t>
  </si>
  <si>
    <t>сумын нэр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</si>
</sst>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rgb="FF000000"/>
      <name val="Calibri"/>
      <family val="2"/>
      <scheme val="minor"/>
    </font>
    <font>
      <sz val="8"/>
      <name val="AGOpus Mon"/>
    </font>
    <font>
      <sz val="8"/>
      <color theme="1"/>
      <name val="AGOpus Mon"/>
    </font>
    <font>
      <sz val="10"/>
      <name val="AGOpus Mon"/>
    </font>
    <font>
      <sz val="11"/>
      <color theme="1"/>
      <name val="AGOpus Mon"/>
    </font>
    <font>
      <b/>
      <sz val="10"/>
      <name val="AGOpus Mon"/>
    </font>
    <font>
      <b/>
      <sz val="11"/>
      <color theme="1"/>
      <name val="AGOpus Mon"/>
    </font>
    <font>
      <b/>
      <sz val="8"/>
      <color theme="1"/>
      <name val="AGOpus Mon"/>
    </font>
    <font>
      <sz val="9"/>
      <color theme="1"/>
      <name val="AGOpus Mon"/>
    </font>
    <font>
      <sz val="10"/>
      <color theme="1"/>
      <name val="AGOpus Mon"/>
    </font>
    <font>
      <b/>
      <sz val="10"/>
      <color theme="1"/>
      <name val="AGOpus Mon"/>
    </font>
    <font>
      <b/>
      <sz val="12"/>
      <name val="AGOpus Mon"/>
    </font>
    <font>
      <b/>
      <sz val="14"/>
      <name val="AGOpus Mon"/>
    </font>
    <font>
      <sz val="14"/>
      <color theme="1"/>
      <name val="AGOpus Mon"/>
    </font>
    <font>
      <b/>
      <sz val="11"/>
      <name val="AGOpus Mon"/>
    </font>
    <font>
      <b/>
      <sz val="11"/>
      <color rgb="FF7030A0"/>
      <name val="AGOpus Mon"/>
    </font>
    <font>
      <b/>
      <sz val="10"/>
      <color rgb="FF0070C0"/>
      <name val="AGOpus Mon"/>
    </font>
    <font>
      <b/>
      <sz val="10"/>
      <color theme="5" tint="-0.249977111117893"/>
      <name val="AGOpus Mon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80">
    <xf numFmtId="0" fontId="0" fillId="0" borderId="0" xfId="0"/>
    <xf numFmtId="0" fontId="10" fillId="0" borderId="6" xfId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21" fillId="0" borderId="6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0" fillId="0" borderId="0" xfId="0" applyFont="1" applyFill="1"/>
    <xf numFmtId="0" fontId="9" fillId="0" borderId="0" xfId="0" applyFont="1" applyFill="1"/>
    <xf numFmtId="0" fontId="10" fillId="0" borderId="2" xfId="1" applyFont="1" applyFill="1" applyBorder="1" applyAlignment="1">
      <alignment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4" fillId="0" borderId="0" xfId="0" applyFont="1" applyFill="1"/>
    <xf numFmtId="0" fontId="10" fillId="0" borderId="6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10" fillId="0" borderId="7" xfId="1" applyFont="1" applyFill="1" applyBorder="1" applyAlignment="1">
      <alignment horizontal="center" vertical="center" textRotation="90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1" fillId="0" borderId="0" xfId="0" applyFont="1" applyFill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7" xfId="0" applyFont="1" applyFill="1" applyBorder="1"/>
    <xf numFmtId="164" fontId="15" fillId="0" borderId="6" xfId="0" applyNumberFormat="1" applyFont="1" applyFill="1" applyBorder="1"/>
    <xf numFmtId="0" fontId="18" fillId="0" borderId="8" xfId="0" applyFont="1" applyFill="1" applyBorder="1"/>
    <xf numFmtId="0" fontId="14" fillId="0" borderId="3" xfId="0" applyFont="1" applyFill="1" applyBorder="1"/>
    <xf numFmtId="0" fontId="14" fillId="0" borderId="0" xfId="0" applyFont="1" applyFill="1" applyBorder="1"/>
    <xf numFmtId="0" fontId="14" fillId="0" borderId="4" xfId="0" applyFont="1" applyFill="1" applyBorder="1"/>
    <xf numFmtId="164" fontId="15" fillId="0" borderId="5" xfId="0" applyNumberFormat="1" applyFont="1" applyFill="1" applyBorder="1"/>
    <xf numFmtId="164" fontId="15" fillId="0" borderId="7" xfId="0" applyNumberFormat="1" applyFont="1" applyFill="1" applyBorder="1"/>
    <xf numFmtId="164" fontId="15" fillId="0" borderId="0" xfId="0" applyNumberFormat="1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21" fillId="0" borderId="5" xfId="1" applyFont="1" applyFill="1" applyBorder="1" applyAlignment="1">
      <alignment horizontal="center" vertical="center" textRotation="90" wrapText="1"/>
    </xf>
    <xf numFmtId="0" fontId="21" fillId="0" borderId="6" xfId="1" applyFont="1" applyFill="1" applyBorder="1" applyAlignment="1">
      <alignment horizontal="center" vertical="center" textRotation="90" wrapText="1"/>
    </xf>
    <xf numFmtId="0" fontId="21" fillId="0" borderId="7" xfId="1" applyFont="1" applyFill="1" applyBorder="1" applyAlignment="1">
      <alignment horizontal="center" vertical="center" textRotation="90" wrapText="1"/>
    </xf>
    <xf numFmtId="0" fontId="21" fillId="0" borderId="10" xfId="1" applyFont="1" applyFill="1" applyBorder="1" applyAlignment="1">
      <alignment horizontal="center" vertical="center" textRotation="90" wrapText="1"/>
    </xf>
    <xf numFmtId="0" fontId="21" fillId="0" borderId="8" xfId="1" applyFont="1" applyFill="1" applyBorder="1" applyAlignment="1">
      <alignment horizontal="center" vertical="center" textRotation="90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8" xfId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/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right" vertical="center" wrapText="1" readingOrder="1"/>
    </xf>
    <xf numFmtId="0" fontId="9" fillId="0" borderId="6" xfId="0" applyFont="1" applyFill="1" applyBorder="1"/>
    <xf numFmtId="164" fontId="23" fillId="0" borderId="0" xfId="0" applyNumberFormat="1" applyFont="1" applyFill="1" applyBorder="1" applyAlignment="1">
      <alignment horizontal="right" vertical="center" wrapText="1" readingOrder="1"/>
    </xf>
  </cellXfs>
  <cellStyles count="36">
    <cellStyle name="Normal" xfId="0" builtinId="0"/>
    <cellStyle name="Normal 10" xfId="11"/>
    <cellStyle name="Normal 10 2" xfId="28"/>
    <cellStyle name="Normal 11" xfId="13"/>
    <cellStyle name="Normal 11 2" xfId="29"/>
    <cellStyle name="Normal 12" xfId="15"/>
    <cellStyle name="Normal 12 2" xfId="30"/>
    <cellStyle name="Normal 13" xfId="17"/>
    <cellStyle name="Normal 13 2" xfId="31"/>
    <cellStyle name="Normal 14" xfId="19"/>
    <cellStyle name="Normal 14 2" xfId="32"/>
    <cellStyle name="Normal 15 2" xfId="33"/>
    <cellStyle name="Normal 16 2" xfId="34"/>
    <cellStyle name="Normal 17 2" xfId="21"/>
    <cellStyle name="Normal 2" xfId="1"/>
    <cellStyle name="Normal 2 2" xfId="2"/>
    <cellStyle name="Normal 2 3" xfId="10"/>
    <cellStyle name="Normal 2 4" xfId="12"/>
    <cellStyle name="Normal 2 5" xfId="14"/>
    <cellStyle name="Normal 2 6" xfId="16"/>
    <cellStyle name="Normal 2 7" xfId="18"/>
    <cellStyle name="Normal 2 8" xfId="20"/>
    <cellStyle name="Normal 2 9" xfId="35"/>
    <cellStyle name="Normal 3" xfId="4"/>
    <cellStyle name="Normal 3 2" xfId="22"/>
    <cellStyle name="Normal 4" xfId="3"/>
    <cellStyle name="Normal 5" xfId="5"/>
    <cellStyle name="Normal 5 2" xfId="23"/>
    <cellStyle name="Normal 6" xfId="6"/>
    <cellStyle name="Normal 6 2" xfId="24"/>
    <cellStyle name="Normal 7" xfId="7"/>
    <cellStyle name="Normal 7 2" xfId="25"/>
    <cellStyle name="Normal 8" xfId="8"/>
    <cellStyle name="Normal 8 2" xfId="26"/>
    <cellStyle name="Normal 9" xfId="9"/>
    <cellStyle name="Normal 9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22"/>
  <sheetViews>
    <sheetView showGridLines="0" tabSelected="1" topLeftCell="A193" workbookViewId="0">
      <selection activeCell="V217" sqref="V217"/>
    </sheetView>
  </sheetViews>
  <sheetFormatPr defaultColWidth="7.5703125" defaultRowHeight="15" x14ac:dyDescent="0.25"/>
  <cols>
    <col min="1" max="1" width="14.28515625" style="14" customWidth="1"/>
    <col min="2" max="16" width="9.42578125" style="14" customWidth="1"/>
    <col min="17" max="17" width="9.28515625" style="14" customWidth="1"/>
    <col min="18" max="18" width="6.7109375" style="14" customWidth="1"/>
    <col min="19" max="19" width="4.28515625" style="14" customWidth="1"/>
    <col min="20" max="21" width="7.5703125" style="14"/>
    <col min="22" max="22" width="8.85546875" style="14" customWidth="1"/>
    <col min="23" max="16384" width="7.5703125" style="14"/>
  </cols>
  <sheetData>
    <row r="5" spans="1:16" x14ac:dyDescent="0.25">
      <c r="A5" s="13" t="s">
        <v>45</v>
      </c>
      <c r="B5" s="13" t="s">
        <v>45</v>
      </c>
    </row>
    <row r="6" spans="1:16" ht="27" customHeight="1" x14ac:dyDescent="0.25"/>
    <row r="7" spans="1:16" s="19" customFormat="1" ht="18.75" customHeight="1" x14ac:dyDescent="0.2">
      <c r="A7" s="15"/>
      <c r="B7" s="68" t="s">
        <v>8</v>
      </c>
      <c r="C7" s="69"/>
      <c r="D7" s="69"/>
      <c r="E7" s="69"/>
      <c r="F7" s="16"/>
      <c r="G7" s="69" t="s">
        <v>7</v>
      </c>
      <c r="H7" s="69"/>
      <c r="I7" s="69"/>
      <c r="J7" s="69"/>
      <c r="K7" s="17"/>
      <c r="L7" s="68" t="s">
        <v>6</v>
      </c>
      <c r="M7" s="69"/>
      <c r="N7" s="69"/>
      <c r="O7" s="69"/>
      <c r="P7" s="66"/>
    </row>
    <row r="8" spans="1:16" ht="69" x14ac:dyDescent="0.25">
      <c r="A8" s="20" t="s">
        <v>46</v>
      </c>
      <c r="B8" s="56" t="s">
        <v>30</v>
      </c>
      <c r="C8" s="57" t="s">
        <v>28</v>
      </c>
      <c r="D8" s="57" t="s">
        <v>0</v>
      </c>
      <c r="E8" s="57" t="s">
        <v>32</v>
      </c>
      <c r="F8" s="58" t="s">
        <v>42</v>
      </c>
      <c r="G8" s="57" t="s">
        <v>30</v>
      </c>
      <c r="H8" s="57" t="s">
        <v>28</v>
      </c>
      <c r="I8" s="57" t="s">
        <v>0</v>
      </c>
      <c r="J8" s="57" t="s">
        <v>32</v>
      </c>
      <c r="K8" s="57" t="s">
        <v>42</v>
      </c>
      <c r="L8" s="59" t="s">
        <v>30</v>
      </c>
      <c r="M8" s="60" t="s">
        <v>28</v>
      </c>
      <c r="N8" s="60" t="s">
        <v>0</v>
      </c>
      <c r="O8" s="60" t="s">
        <v>32</v>
      </c>
      <c r="P8" s="57" t="s">
        <v>42</v>
      </c>
    </row>
    <row r="9" spans="1:16" x14ac:dyDescent="0.25">
      <c r="A9" s="24" t="s">
        <v>9</v>
      </c>
      <c r="B9" s="61">
        <v>362.2</v>
      </c>
      <c r="C9" s="62">
        <v>64.599999999999994</v>
      </c>
      <c r="D9" s="62">
        <v>96</v>
      </c>
      <c r="E9" s="62">
        <v>2122</v>
      </c>
      <c r="F9" s="63">
        <v>2</v>
      </c>
      <c r="G9" s="62">
        <v>638</v>
      </c>
      <c r="H9" s="62">
        <v>98</v>
      </c>
      <c r="I9" s="62">
        <v>149.5</v>
      </c>
      <c r="J9" s="62">
        <v>2667</v>
      </c>
      <c r="K9" s="62">
        <v>4.5999999999999996</v>
      </c>
      <c r="L9" s="64">
        <v>541.5</v>
      </c>
      <c r="M9" s="62">
        <v>102</v>
      </c>
      <c r="N9" s="62">
        <v>188.1</v>
      </c>
      <c r="O9" s="62">
        <v>584</v>
      </c>
      <c r="P9" s="65">
        <v>50</v>
      </c>
    </row>
    <row r="10" spans="1:16" x14ac:dyDescent="0.25">
      <c r="A10" s="24" t="s">
        <v>10</v>
      </c>
      <c r="B10" s="61">
        <v>0</v>
      </c>
      <c r="C10" s="62">
        <v>15.6</v>
      </c>
      <c r="D10" s="62">
        <v>4.0999999999999996</v>
      </c>
      <c r="E10" s="62">
        <v>1600</v>
      </c>
      <c r="F10" s="63">
        <v>0</v>
      </c>
      <c r="G10" s="62">
        <v>0</v>
      </c>
      <c r="H10" s="62">
        <v>18</v>
      </c>
      <c r="I10" s="62">
        <v>2</v>
      </c>
      <c r="J10" s="62">
        <v>2260</v>
      </c>
      <c r="K10" s="62">
        <v>11.3</v>
      </c>
      <c r="L10" s="64">
        <v>0</v>
      </c>
      <c r="M10" s="62">
        <v>15</v>
      </c>
      <c r="N10" s="62">
        <v>2</v>
      </c>
      <c r="O10" s="62">
        <v>3100</v>
      </c>
      <c r="P10" s="65">
        <v>13.6</v>
      </c>
    </row>
    <row r="11" spans="1:16" x14ac:dyDescent="0.25">
      <c r="A11" s="24" t="s">
        <v>11</v>
      </c>
      <c r="B11" s="61">
        <v>0.64</v>
      </c>
      <c r="C11" s="62">
        <v>33.200000000000003</v>
      </c>
      <c r="D11" s="62">
        <v>20.9</v>
      </c>
      <c r="E11" s="62">
        <v>2600</v>
      </c>
      <c r="F11" s="63">
        <v>87</v>
      </c>
      <c r="G11" s="62">
        <v>0.7</v>
      </c>
      <c r="H11" s="62">
        <v>10</v>
      </c>
      <c r="I11" s="62">
        <v>29.7</v>
      </c>
      <c r="J11" s="62">
        <v>2943</v>
      </c>
      <c r="K11" s="62">
        <v>25</v>
      </c>
      <c r="L11" s="64">
        <v>1.2</v>
      </c>
      <c r="M11" s="62">
        <v>7</v>
      </c>
      <c r="N11" s="62">
        <v>19</v>
      </c>
      <c r="O11" s="62">
        <v>2950</v>
      </c>
      <c r="P11" s="65">
        <v>65</v>
      </c>
    </row>
    <row r="12" spans="1:16" x14ac:dyDescent="0.25">
      <c r="A12" s="24" t="s">
        <v>12</v>
      </c>
      <c r="B12" s="61">
        <v>0</v>
      </c>
      <c r="C12" s="62">
        <v>0</v>
      </c>
      <c r="D12" s="62">
        <v>0</v>
      </c>
      <c r="E12" s="62">
        <v>22</v>
      </c>
      <c r="F12" s="63">
        <v>12</v>
      </c>
      <c r="G12" s="62">
        <v>0</v>
      </c>
      <c r="H12" s="62">
        <v>0</v>
      </c>
      <c r="I12" s="62">
        <v>0</v>
      </c>
      <c r="J12" s="62">
        <v>30</v>
      </c>
      <c r="K12" s="62">
        <v>10</v>
      </c>
      <c r="L12" s="64">
        <v>0</v>
      </c>
      <c r="M12" s="62">
        <v>0</v>
      </c>
      <c r="N12" s="62">
        <v>0</v>
      </c>
      <c r="O12" s="62">
        <v>200</v>
      </c>
      <c r="P12" s="65">
        <v>100</v>
      </c>
    </row>
    <row r="13" spans="1:16" x14ac:dyDescent="0.25">
      <c r="A13" s="24" t="s">
        <v>13</v>
      </c>
      <c r="B13" s="61">
        <v>0</v>
      </c>
      <c r="C13" s="62">
        <v>6.4</v>
      </c>
      <c r="D13" s="62">
        <v>4.9000000000000004</v>
      </c>
      <c r="E13" s="62">
        <v>425</v>
      </c>
      <c r="F13" s="63">
        <v>40</v>
      </c>
      <c r="G13" s="62">
        <v>0</v>
      </c>
      <c r="H13" s="62">
        <v>32</v>
      </c>
      <c r="I13" s="62">
        <v>4</v>
      </c>
      <c r="J13" s="62">
        <v>1115.3</v>
      </c>
      <c r="K13" s="62">
        <v>53.5</v>
      </c>
      <c r="L13" s="64">
        <v>0</v>
      </c>
      <c r="M13" s="62">
        <v>8.3000000000000007</v>
      </c>
      <c r="N13" s="62">
        <v>3.8</v>
      </c>
      <c r="O13" s="62">
        <v>672</v>
      </c>
      <c r="P13" s="65">
        <v>29.5</v>
      </c>
    </row>
    <row r="14" spans="1:16" x14ac:dyDescent="0.25">
      <c r="A14" s="24" t="s">
        <v>14</v>
      </c>
      <c r="B14" s="61">
        <v>0</v>
      </c>
      <c r="C14" s="62">
        <v>1.5</v>
      </c>
      <c r="D14" s="62">
        <v>0</v>
      </c>
      <c r="E14" s="62">
        <v>493</v>
      </c>
      <c r="F14" s="63">
        <v>74.5</v>
      </c>
      <c r="G14" s="62">
        <v>0</v>
      </c>
      <c r="H14" s="62">
        <v>3.5</v>
      </c>
      <c r="I14" s="62">
        <v>0</v>
      </c>
      <c r="J14" s="62">
        <v>1100</v>
      </c>
      <c r="K14" s="62">
        <v>32</v>
      </c>
      <c r="L14" s="64">
        <v>0</v>
      </c>
      <c r="M14" s="62">
        <v>0.8</v>
      </c>
      <c r="N14" s="62">
        <v>0</v>
      </c>
      <c r="O14" s="62">
        <v>2250</v>
      </c>
      <c r="P14" s="65">
        <v>304</v>
      </c>
    </row>
    <row r="15" spans="1:16" x14ac:dyDescent="0.25">
      <c r="A15" s="24" t="s">
        <v>15</v>
      </c>
      <c r="B15" s="61">
        <v>0</v>
      </c>
      <c r="C15" s="62">
        <v>10</v>
      </c>
      <c r="D15" s="62">
        <v>11</v>
      </c>
      <c r="E15" s="62">
        <v>397</v>
      </c>
      <c r="F15" s="63">
        <v>22</v>
      </c>
      <c r="G15" s="62">
        <v>0</v>
      </c>
      <c r="H15" s="62">
        <v>16.399999999999999</v>
      </c>
      <c r="I15" s="62">
        <v>20</v>
      </c>
      <c r="J15" s="62">
        <v>563.1</v>
      </c>
      <c r="K15" s="62">
        <v>5.5</v>
      </c>
      <c r="L15" s="64">
        <v>0</v>
      </c>
      <c r="M15" s="62">
        <v>30</v>
      </c>
      <c r="N15" s="62">
        <v>9</v>
      </c>
      <c r="O15" s="62">
        <v>535</v>
      </c>
      <c r="P15" s="65">
        <v>8</v>
      </c>
    </row>
    <row r="16" spans="1:16" x14ac:dyDescent="0.25">
      <c r="A16" s="24" t="s">
        <v>16</v>
      </c>
      <c r="B16" s="61">
        <v>0</v>
      </c>
      <c r="C16" s="62">
        <v>0</v>
      </c>
      <c r="D16" s="62">
        <v>0</v>
      </c>
      <c r="E16" s="62">
        <v>868</v>
      </c>
      <c r="F16" s="63">
        <v>155</v>
      </c>
      <c r="G16" s="62">
        <v>20.5</v>
      </c>
      <c r="H16" s="62">
        <v>35</v>
      </c>
      <c r="I16" s="62">
        <v>38</v>
      </c>
      <c r="J16" s="62">
        <v>850</v>
      </c>
      <c r="K16" s="62">
        <v>115</v>
      </c>
      <c r="L16" s="64">
        <v>68</v>
      </c>
      <c r="M16" s="62">
        <v>30</v>
      </c>
      <c r="N16" s="62">
        <v>28.6</v>
      </c>
      <c r="O16" s="62">
        <v>670</v>
      </c>
      <c r="P16" s="65">
        <v>180</v>
      </c>
    </row>
    <row r="17" spans="1:16" x14ac:dyDescent="0.25">
      <c r="A17" s="24" t="s">
        <v>17</v>
      </c>
      <c r="B17" s="61">
        <v>4.0999999999999996</v>
      </c>
      <c r="C17" s="62">
        <v>16.100000000000001</v>
      </c>
      <c r="D17" s="62">
        <v>20.6</v>
      </c>
      <c r="E17" s="62">
        <v>313</v>
      </c>
      <c r="F17" s="63">
        <v>77</v>
      </c>
      <c r="G17" s="62">
        <v>30</v>
      </c>
      <c r="H17" s="62">
        <v>22.2</v>
      </c>
      <c r="I17" s="62">
        <v>18.899999999999999</v>
      </c>
      <c r="J17" s="62">
        <v>156</v>
      </c>
      <c r="K17" s="62">
        <v>50</v>
      </c>
      <c r="L17" s="64">
        <v>5.5</v>
      </c>
      <c r="M17" s="62">
        <v>21.2</v>
      </c>
      <c r="N17" s="62">
        <v>18</v>
      </c>
      <c r="O17" s="62">
        <v>435</v>
      </c>
      <c r="P17" s="65">
        <v>62.5</v>
      </c>
    </row>
    <row r="18" spans="1:16" x14ac:dyDescent="0.25">
      <c r="A18" s="24" t="s">
        <v>18</v>
      </c>
      <c r="B18" s="61">
        <v>15.6</v>
      </c>
      <c r="C18" s="62">
        <v>4.4000000000000004</v>
      </c>
      <c r="D18" s="62">
        <v>1.8</v>
      </c>
      <c r="E18" s="62">
        <v>1499</v>
      </c>
      <c r="F18" s="63">
        <v>8.6</v>
      </c>
      <c r="G18" s="62">
        <v>4</v>
      </c>
      <c r="H18" s="62">
        <v>2.8</v>
      </c>
      <c r="I18" s="62">
        <v>0</v>
      </c>
      <c r="J18" s="62">
        <v>980</v>
      </c>
      <c r="K18" s="62">
        <v>8</v>
      </c>
      <c r="L18" s="64">
        <v>13</v>
      </c>
      <c r="M18" s="62">
        <v>54</v>
      </c>
      <c r="N18" s="62">
        <v>30</v>
      </c>
      <c r="O18" s="62">
        <v>1180</v>
      </c>
      <c r="P18" s="65">
        <v>19</v>
      </c>
    </row>
    <row r="19" spans="1:16" x14ac:dyDescent="0.25">
      <c r="A19" s="24" t="s">
        <v>19</v>
      </c>
      <c r="B19" s="61">
        <v>0</v>
      </c>
      <c r="C19" s="62">
        <v>0</v>
      </c>
      <c r="D19" s="62">
        <v>0</v>
      </c>
      <c r="E19" s="62">
        <v>250</v>
      </c>
      <c r="F19" s="63">
        <v>45</v>
      </c>
      <c r="G19" s="62">
        <v>10</v>
      </c>
      <c r="H19" s="62">
        <v>3.5</v>
      </c>
      <c r="I19" s="62">
        <v>1</v>
      </c>
      <c r="J19" s="62">
        <v>1585</v>
      </c>
      <c r="K19" s="62">
        <v>55</v>
      </c>
      <c r="L19" s="64">
        <v>9.3000000000000007</v>
      </c>
      <c r="M19" s="62">
        <v>2.5</v>
      </c>
      <c r="N19" s="62">
        <v>1.1000000000000001</v>
      </c>
      <c r="O19" s="62">
        <v>1610</v>
      </c>
      <c r="P19" s="65">
        <v>150</v>
      </c>
    </row>
    <row r="20" spans="1:16" x14ac:dyDescent="0.25">
      <c r="A20" s="24" t="s">
        <v>20</v>
      </c>
      <c r="B20" s="61">
        <v>265.2</v>
      </c>
      <c r="C20" s="62">
        <v>27.5</v>
      </c>
      <c r="D20" s="62">
        <v>12</v>
      </c>
      <c r="E20" s="62">
        <v>2650</v>
      </c>
      <c r="F20" s="63">
        <v>10</v>
      </c>
      <c r="G20" s="62">
        <v>150</v>
      </c>
      <c r="H20" s="62">
        <v>10</v>
      </c>
      <c r="I20" s="62">
        <v>0.9</v>
      </c>
      <c r="J20" s="62">
        <v>2500</v>
      </c>
      <c r="K20" s="62">
        <v>10</v>
      </c>
      <c r="L20" s="64">
        <v>352.1</v>
      </c>
      <c r="M20" s="62">
        <v>21</v>
      </c>
      <c r="N20" s="62">
        <v>8</v>
      </c>
      <c r="O20" s="62">
        <v>2872</v>
      </c>
      <c r="P20" s="65">
        <v>150</v>
      </c>
    </row>
    <row r="21" spans="1:16" x14ac:dyDescent="0.25">
      <c r="A21" s="24" t="s">
        <v>21</v>
      </c>
      <c r="B21" s="61">
        <v>1506.2</v>
      </c>
      <c r="C21" s="62">
        <v>524</v>
      </c>
      <c r="D21" s="62">
        <v>199</v>
      </c>
      <c r="E21" s="62">
        <v>2890</v>
      </c>
      <c r="F21" s="63">
        <v>200</v>
      </c>
      <c r="G21" s="62">
        <v>190.5</v>
      </c>
      <c r="H21" s="62">
        <v>315</v>
      </c>
      <c r="I21" s="62">
        <v>231.7</v>
      </c>
      <c r="J21" s="62">
        <v>2870</v>
      </c>
      <c r="K21" s="62">
        <v>210</v>
      </c>
      <c r="L21" s="64">
        <v>2196</v>
      </c>
      <c r="M21" s="62">
        <v>404.4</v>
      </c>
      <c r="N21" s="62">
        <v>316.10000000000002</v>
      </c>
      <c r="O21" s="62">
        <v>3332</v>
      </c>
      <c r="P21" s="65">
        <v>252</v>
      </c>
    </row>
    <row r="22" spans="1:16" x14ac:dyDescent="0.25">
      <c r="A22" s="24" t="s">
        <v>22</v>
      </c>
      <c r="B22" s="61">
        <v>215</v>
      </c>
      <c r="C22" s="62">
        <v>1.4</v>
      </c>
      <c r="D22" s="62">
        <v>1</v>
      </c>
      <c r="E22" s="62">
        <v>3450</v>
      </c>
      <c r="F22" s="63">
        <v>12.4</v>
      </c>
      <c r="G22" s="62">
        <v>985.3</v>
      </c>
      <c r="H22" s="62">
        <v>8.1999999999999993</v>
      </c>
      <c r="I22" s="62">
        <v>6.7</v>
      </c>
      <c r="J22" s="62">
        <v>1456</v>
      </c>
      <c r="K22" s="62">
        <v>10</v>
      </c>
      <c r="L22" s="64">
        <v>241</v>
      </c>
      <c r="M22" s="62">
        <v>30</v>
      </c>
      <c r="N22" s="62">
        <v>33.200000000000003</v>
      </c>
      <c r="O22" s="62">
        <v>1350</v>
      </c>
      <c r="P22" s="65">
        <v>13</v>
      </c>
    </row>
    <row r="23" spans="1:16" x14ac:dyDescent="0.25">
      <c r="A23" s="24" t="s">
        <v>23</v>
      </c>
      <c r="B23" s="61">
        <v>0</v>
      </c>
      <c r="C23" s="62">
        <v>1.6</v>
      </c>
      <c r="D23" s="62">
        <v>0.3</v>
      </c>
      <c r="E23" s="62">
        <v>10100</v>
      </c>
      <c r="F23" s="63">
        <v>5</v>
      </c>
      <c r="G23" s="62">
        <v>196.3</v>
      </c>
      <c r="H23" s="62">
        <v>3</v>
      </c>
      <c r="I23" s="62">
        <v>0</v>
      </c>
      <c r="J23" s="62">
        <v>14000</v>
      </c>
      <c r="K23" s="62">
        <v>0</v>
      </c>
      <c r="L23" s="64">
        <v>0</v>
      </c>
      <c r="M23" s="62">
        <v>8.5</v>
      </c>
      <c r="N23" s="62">
        <v>1.2</v>
      </c>
      <c r="O23" s="62">
        <v>15224</v>
      </c>
      <c r="P23" s="65">
        <v>106</v>
      </c>
    </row>
    <row r="24" spans="1:16" x14ac:dyDescent="0.25">
      <c r="A24" s="24" t="s">
        <v>24</v>
      </c>
      <c r="B24" s="61">
        <v>0</v>
      </c>
      <c r="C24" s="62">
        <v>3.2</v>
      </c>
      <c r="D24" s="62">
        <v>0</v>
      </c>
      <c r="E24" s="62">
        <v>3200</v>
      </c>
      <c r="F24" s="63">
        <v>20</v>
      </c>
      <c r="G24" s="62">
        <v>0</v>
      </c>
      <c r="H24" s="62">
        <v>3.5</v>
      </c>
      <c r="I24" s="62">
        <v>1.7</v>
      </c>
      <c r="J24" s="62">
        <v>1536</v>
      </c>
      <c r="K24" s="62">
        <v>50</v>
      </c>
      <c r="L24" s="64">
        <v>0</v>
      </c>
      <c r="M24" s="62">
        <v>14</v>
      </c>
      <c r="N24" s="62">
        <v>9.6999999999999993</v>
      </c>
      <c r="O24" s="62">
        <v>1935</v>
      </c>
      <c r="P24" s="65">
        <v>51</v>
      </c>
    </row>
    <row r="25" spans="1:16" x14ac:dyDescent="0.25">
      <c r="A25" s="24" t="s">
        <v>25</v>
      </c>
      <c r="B25" s="61">
        <v>0</v>
      </c>
      <c r="C25" s="62">
        <v>39.200000000000003</v>
      </c>
      <c r="D25" s="62">
        <v>13.6</v>
      </c>
      <c r="E25" s="62">
        <v>1088</v>
      </c>
      <c r="F25" s="63">
        <v>136</v>
      </c>
      <c r="G25" s="62">
        <v>0</v>
      </c>
      <c r="H25" s="62">
        <v>2.8</v>
      </c>
      <c r="I25" s="62">
        <v>2.2000000000000002</v>
      </c>
      <c r="J25" s="62">
        <v>2048.5</v>
      </c>
      <c r="K25" s="62">
        <v>14</v>
      </c>
      <c r="L25" s="64">
        <v>0</v>
      </c>
      <c r="M25" s="62">
        <v>6.3</v>
      </c>
      <c r="N25" s="62">
        <v>2.2000000000000002</v>
      </c>
      <c r="O25" s="62">
        <v>1980</v>
      </c>
      <c r="P25" s="65">
        <v>30.8</v>
      </c>
    </row>
    <row r="26" spans="1:16" x14ac:dyDescent="0.25">
      <c r="A26" s="24" t="s">
        <v>26</v>
      </c>
      <c r="B26" s="61">
        <v>0</v>
      </c>
      <c r="C26" s="62">
        <v>40</v>
      </c>
      <c r="D26" s="62">
        <v>21</v>
      </c>
      <c r="E26" s="62">
        <v>3000</v>
      </c>
      <c r="F26" s="63">
        <v>176</v>
      </c>
      <c r="G26" s="62">
        <v>0</v>
      </c>
      <c r="H26" s="62">
        <v>36</v>
      </c>
      <c r="I26" s="62">
        <v>20</v>
      </c>
      <c r="J26" s="62">
        <v>752</v>
      </c>
      <c r="K26" s="62">
        <v>40</v>
      </c>
      <c r="L26" s="64">
        <v>0</v>
      </c>
      <c r="M26" s="62">
        <v>36</v>
      </c>
      <c r="N26" s="62">
        <v>12.6</v>
      </c>
      <c r="O26" s="62">
        <v>496</v>
      </c>
      <c r="P26" s="65">
        <v>52</v>
      </c>
    </row>
    <row r="27" spans="1:16" x14ac:dyDescent="0.25">
      <c r="A27" s="25" t="s">
        <v>27</v>
      </c>
      <c r="B27" s="61">
        <v>110.7</v>
      </c>
      <c r="C27" s="62">
        <v>926.7</v>
      </c>
      <c r="D27" s="62">
        <v>623.79999999999995</v>
      </c>
      <c r="E27" s="62">
        <v>3515</v>
      </c>
      <c r="F27" s="63">
        <v>26.7</v>
      </c>
      <c r="G27" s="62">
        <v>204.2</v>
      </c>
      <c r="H27" s="62">
        <v>812.4</v>
      </c>
      <c r="I27" s="62">
        <v>735</v>
      </c>
      <c r="J27" s="62">
        <v>3600</v>
      </c>
      <c r="K27" s="62">
        <v>6</v>
      </c>
      <c r="L27" s="64">
        <v>188.4</v>
      </c>
      <c r="M27" s="62">
        <v>984</v>
      </c>
      <c r="N27" s="62">
        <v>853.1</v>
      </c>
      <c r="O27" s="62">
        <v>3650</v>
      </c>
      <c r="P27" s="65">
        <v>51.2</v>
      </c>
    </row>
    <row r="28" spans="1:16" s="26" customFormat="1" x14ac:dyDescent="0.25">
      <c r="A28" s="8" t="s">
        <v>33</v>
      </c>
      <c r="B28" s="10">
        <f>SUM(B9:B27)</f>
        <v>2479.64</v>
      </c>
      <c r="C28" s="11">
        <f t="shared" ref="C28:P28" si="0">SUM(C9:C27)</f>
        <v>1715.4</v>
      </c>
      <c r="D28" s="11">
        <f t="shared" si="0"/>
        <v>1030</v>
      </c>
      <c r="E28" s="11">
        <f t="shared" si="0"/>
        <v>40482</v>
      </c>
      <c r="F28" s="12">
        <f t="shared" si="0"/>
        <v>1109.2</v>
      </c>
      <c r="G28" s="11">
        <f t="shared" si="0"/>
        <v>2429.5</v>
      </c>
      <c r="H28" s="11">
        <f t="shared" si="0"/>
        <v>1432.3</v>
      </c>
      <c r="I28" s="11">
        <f t="shared" si="0"/>
        <v>1261.3</v>
      </c>
      <c r="J28" s="11">
        <f t="shared" si="0"/>
        <v>43011.9</v>
      </c>
      <c r="K28" s="11">
        <f t="shared" si="0"/>
        <v>709.9</v>
      </c>
      <c r="L28" s="10">
        <f t="shared" si="0"/>
        <v>3616</v>
      </c>
      <c r="M28" s="11">
        <f t="shared" si="0"/>
        <v>1775</v>
      </c>
      <c r="N28" s="11">
        <f t="shared" si="0"/>
        <v>1535.7000000000003</v>
      </c>
      <c r="O28" s="11">
        <f t="shared" si="0"/>
        <v>45025</v>
      </c>
      <c r="P28" s="11">
        <f t="shared" si="0"/>
        <v>1687.6</v>
      </c>
    </row>
    <row r="29" spans="1:16" x14ac:dyDescent="0.25">
      <c r="L29" s="2"/>
      <c r="M29" s="2"/>
      <c r="N29" s="2"/>
      <c r="O29" s="2"/>
      <c r="P29" s="2"/>
    </row>
    <row r="41" spans="1:19" x14ac:dyDescent="0.25">
      <c r="C41" s="13" t="s">
        <v>29</v>
      </c>
    </row>
    <row r="43" spans="1:19" s="19" customFormat="1" ht="19.5" customHeight="1" x14ac:dyDescent="0.2">
      <c r="A43" s="15"/>
      <c r="B43" s="68" t="s">
        <v>5</v>
      </c>
      <c r="C43" s="69"/>
      <c r="D43" s="69"/>
      <c r="E43" s="69"/>
      <c r="F43" s="69"/>
      <c r="G43" s="16"/>
      <c r="H43" s="68" t="s">
        <v>4</v>
      </c>
      <c r="I43" s="69"/>
      <c r="J43" s="69"/>
      <c r="K43" s="69"/>
      <c r="L43" s="69"/>
      <c r="M43" s="16"/>
      <c r="N43" s="69" t="s">
        <v>3</v>
      </c>
      <c r="O43" s="69"/>
      <c r="P43" s="69"/>
      <c r="Q43" s="69"/>
      <c r="R43" s="69"/>
      <c r="S43" s="18"/>
    </row>
    <row r="44" spans="1:19" s="19" customFormat="1" ht="69" x14ac:dyDescent="0.2">
      <c r="A44" s="20"/>
      <c r="B44" s="21" t="s">
        <v>30</v>
      </c>
      <c r="C44" s="22" t="s">
        <v>31</v>
      </c>
      <c r="D44" s="22" t="s">
        <v>28</v>
      </c>
      <c r="E44" s="22" t="s">
        <v>0</v>
      </c>
      <c r="F44" s="22" t="s">
        <v>32</v>
      </c>
      <c r="G44" s="23" t="s">
        <v>41</v>
      </c>
      <c r="H44" s="21" t="s">
        <v>30</v>
      </c>
      <c r="I44" s="22" t="s">
        <v>31</v>
      </c>
      <c r="J44" s="22" t="s">
        <v>28</v>
      </c>
      <c r="K44" s="22" t="s">
        <v>0</v>
      </c>
      <c r="L44" s="22" t="s">
        <v>32</v>
      </c>
      <c r="M44" s="23" t="s">
        <v>34</v>
      </c>
      <c r="N44" s="22" t="s">
        <v>30</v>
      </c>
      <c r="O44" s="22" t="s">
        <v>31</v>
      </c>
      <c r="P44" s="22" t="s">
        <v>28</v>
      </c>
      <c r="Q44" s="22" t="s">
        <v>0</v>
      </c>
      <c r="R44" s="22" t="s">
        <v>32</v>
      </c>
      <c r="S44" s="22" t="s">
        <v>41</v>
      </c>
    </row>
    <row r="45" spans="1:19" x14ac:dyDescent="0.25">
      <c r="A45" s="24" t="s">
        <v>9</v>
      </c>
      <c r="B45" s="27">
        <v>1500</v>
      </c>
      <c r="C45" s="9">
        <v>1500</v>
      </c>
      <c r="D45" s="9">
        <v>175</v>
      </c>
      <c r="E45" s="9">
        <v>165</v>
      </c>
      <c r="F45" s="9">
        <v>940</v>
      </c>
      <c r="G45" s="6">
        <v>140</v>
      </c>
      <c r="H45" s="27">
        <v>1484</v>
      </c>
      <c r="I45" s="2">
        <v>1474</v>
      </c>
      <c r="J45" s="2">
        <v>152</v>
      </c>
      <c r="K45" s="2">
        <v>99</v>
      </c>
      <c r="L45" s="2">
        <v>1320</v>
      </c>
      <c r="M45" s="28">
        <v>40</v>
      </c>
      <c r="N45" s="29">
        <v>554.29999999999995</v>
      </c>
      <c r="O45" s="9">
        <v>554.29999999999995</v>
      </c>
      <c r="P45" s="9">
        <v>248</v>
      </c>
      <c r="Q45" s="9">
        <v>189</v>
      </c>
      <c r="R45" s="9">
        <v>1619</v>
      </c>
      <c r="S45" s="30">
        <v>184</v>
      </c>
    </row>
    <row r="46" spans="1:19" x14ac:dyDescent="0.25">
      <c r="A46" s="24" t="s">
        <v>10</v>
      </c>
      <c r="B46" s="27">
        <v>0</v>
      </c>
      <c r="C46" s="9">
        <v>0</v>
      </c>
      <c r="D46" s="9">
        <v>30</v>
      </c>
      <c r="E46" s="9">
        <v>3.8</v>
      </c>
      <c r="F46" s="9">
        <v>3050</v>
      </c>
      <c r="G46" s="6">
        <v>50</v>
      </c>
      <c r="H46" s="27">
        <v>2.5</v>
      </c>
      <c r="I46" s="2">
        <v>0</v>
      </c>
      <c r="J46" s="2">
        <v>22.2</v>
      </c>
      <c r="K46" s="2">
        <v>6.1</v>
      </c>
      <c r="L46" s="2">
        <v>3404</v>
      </c>
      <c r="M46" s="28">
        <v>0</v>
      </c>
      <c r="N46" s="29">
        <v>0</v>
      </c>
      <c r="O46" s="9">
        <v>0</v>
      </c>
      <c r="P46" s="9">
        <v>24</v>
      </c>
      <c r="Q46" s="9">
        <v>4</v>
      </c>
      <c r="R46" s="9">
        <v>3250</v>
      </c>
      <c r="S46" s="30"/>
    </row>
    <row r="47" spans="1:19" x14ac:dyDescent="0.25">
      <c r="A47" s="24" t="s">
        <v>11</v>
      </c>
      <c r="B47" s="27">
        <v>3</v>
      </c>
      <c r="C47" s="9">
        <v>0</v>
      </c>
      <c r="D47" s="9">
        <v>19.3</v>
      </c>
      <c r="E47" s="9">
        <v>28.5</v>
      </c>
      <c r="F47" s="9">
        <v>2970</v>
      </c>
      <c r="G47" s="6">
        <v>56</v>
      </c>
      <c r="H47" s="27">
        <v>0.5</v>
      </c>
      <c r="I47" s="2">
        <v>0</v>
      </c>
      <c r="J47" s="2">
        <v>21.2</v>
      </c>
      <c r="K47" s="2">
        <v>21.7</v>
      </c>
      <c r="L47" s="2">
        <v>2980</v>
      </c>
      <c r="M47" s="28">
        <v>0</v>
      </c>
      <c r="N47" s="29">
        <v>1</v>
      </c>
      <c r="O47" s="9">
        <v>0</v>
      </c>
      <c r="P47" s="9">
        <v>11.3</v>
      </c>
      <c r="Q47" s="9">
        <v>17.899999999999999</v>
      </c>
      <c r="R47" s="9">
        <v>3000</v>
      </c>
      <c r="S47" s="30"/>
    </row>
    <row r="48" spans="1:19" x14ac:dyDescent="0.25">
      <c r="A48" s="24" t="s">
        <v>12</v>
      </c>
      <c r="B48" s="27">
        <v>0</v>
      </c>
      <c r="C48" s="9">
        <v>0</v>
      </c>
      <c r="D48" s="9">
        <v>0</v>
      </c>
      <c r="E48" s="9">
        <v>0</v>
      </c>
      <c r="F48" s="9">
        <v>200</v>
      </c>
      <c r="G48" s="6">
        <v>50</v>
      </c>
      <c r="H48" s="27">
        <v>0</v>
      </c>
      <c r="I48" s="2">
        <v>0</v>
      </c>
      <c r="J48" s="2">
        <v>0</v>
      </c>
      <c r="K48" s="2">
        <v>0</v>
      </c>
      <c r="L48" s="2">
        <v>180</v>
      </c>
      <c r="M48" s="28">
        <v>0</v>
      </c>
      <c r="N48" s="29">
        <v>0</v>
      </c>
      <c r="O48" s="9">
        <v>0</v>
      </c>
      <c r="P48" s="9">
        <v>0</v>
      </c>
      <c r="Q48" s="9">
        <v>0</v>
      </c>
      <c r="R48" s="9">
        <v>322</v>
      </c>
      <c r="S48" s="30"/>
    </row>
    <row r="49" spans="1:19" x14ac:dyDescent="0.25">
      <c r="A49" s="24" t="s">
        <v>13</v>
      </c>
      <c r="B49" s="27">
        <v>0</v>
      </c>
      <c r="C49" s="9">
        <v>0</v>
      </c>
      <c r="D49" s="9">
        <v>18.899999999999999</v>
      </c>
      <c r="E49" s="9">
        <v>6</v>
      </c>
      <c r="F49" s="9">
        <v>1112</v>
      </c>
      <c r="G49" s="6">
        <v>51</v>
      </c>
      <c r="H49" s="27">
        <v>0</v>
      </c>
      <c r="I49" s="2">
        <v>0</v>
      </c>
      <c r="J49" s="2">
        <v>19.100000000000001</v>
      </c>
      <c r="K49" s="2">
        <v>10.3</v>
      </c>
      <c r="L49" s="2">
        <v>1040</v>
      </c>
      <c r="M49" s="28">
        <v>0</v>
      </c>
      <c r="N49" s="29">
        <v>0</v>
      </c>
      <c r="O49" s="9">
        <v>0</v>
      </c>
      <c r="P49" s="9">
        <v>17.100000000000001</v>
      </c>
      <c r="Q49" s="9">
        <v>7.2</v>
      </c>
      <c r="R49" s="9">
        <v>1270</v>
      </c>
      <c r="S49" s="30">
        <v>4.5</v>
      </c>
    </row>
    <row r="50" spans="1:19" x14ac:dyDescent="0.25">
      <c r="A50" s="24" t="s">
        <v>14</v>
      </c>
      <c r="B50" s="27">
        <v>0</v>
      </c>
      <c r="C50" s="9">
        <v>0</v>
      </c>
      <c r="D50" s="9">
        <v>13</v>
      </c>
      <c r="E50" s="9">
        <v>4.5</v>
      </c>
      <c r="F50" s="9">
        <v>1595</v>
      </c>
      <c r="G50" s="6">
        <v>250</v>
      </c>
      <c r="H50" s="27">
        <v>40</v>
      </c>
      <c r="I50" s="2">
        <v>40</v>
      </c>
      <c r="J50" s="2">
        <v>14</v>
      </c>
      <c r="K50" s="2">
        <v>3</v>
      </c>
      <c r="L50" s="2">
        <v>420</v>
      </c>
      <c r="M50" s="28">
        <v>0</v>
      </c>
      <c r="N50" s="29">
        <v>31.5</v>
      </c>
      <c r="O50" s="9">
        <v>30</v>
      </c>
      <c r="P50" s="9">
        <v>10</v>
      </c>
      <c r="Q50" s="9">
        <v>0</v>
      </c>
      <c r="R50" s="9">
        <v>640</v>
      </c>
      <c r="S50" s="30"/>
    </row>
    <row r="51" spans="1:19" x14ac:dyDescent="0.25">
      <c r="A51" s="24" t="s">
        <v>15</v>
      </c>
      <c r="B51" s="27">
        <v>10</v>
      </c>
      <c r="C51" s="9">
        <v>10</v>
      </c>
      <c r="D51" s="9">
        <v>48</v>
      </c>
      <c r="E51" s="9">
        <v>67.5</v>
      </c>
      <c r="F51" s="9">
        <v>750</v>
      </c>
      <c r="G51" s="6">
        <v>30</v>
      </c>
      <c r="H51" s="27">
        <v>8</v>
      </c>
      <c r="I51" s="2">
        <v>8</v>
      </c>
      <c r="J51" s="2">
        <v>16</v>
      </c>
      <c r="K51" s="2">
        <v>17.600000000000001</v>
      </c>
      <c r="L51" s="2">
        <v>722</v>
      </c>
      <c r="M51" s="28">
        <v>30</v>
      </c>
      <c r="N51" s="29">
        <v>70</v>
      </c>
      <c r="O51" s="9">
        <v>25</v>
      </c>
      <c r="P51" s="9">
        <v>25</v>
      </c>
      <c r="Q51" s="9">
        <v>3.6</v>
      </c>
      <c r="R51" s="9">
        <v>463</v>
      </c>
      <c r="S51" s="30">
        <v>108</v>
      </c>
    </row>
    <row r="52" spans="1:19" x14ac:dyDescent="0.25">
      <c r="A52" s="24" t="s">
        <v>16</v>
      </c>
      <c r="B52" s="27">
        <v>99.5</v>
      </c>
      <c r="C52" s="9">
        <v>47.5</v>
      </c>
      <c r="D52" s="9">
        <v>32.5</v>
      </c>
      <c r="E52" s="9">
        <v>27</v>
      </c>
      <c r="F52" s="9">
        <v>1450</v>
      </c>
      <c r="G52" s="6">
        <v>250</v>
      </c>
      <c r="H52" s="27">
        <v>60</v>
      </c>
      <c r="I52" s="2">
        <v>30</v>
      </c>
      <c r="J52" s="2">
        <v>20</v>
      </c>
      <c r="K52" s="2">
        <v>5.5</v>
      </c>
      <c r="L52" s="2">
        <v>1200</v>
      </c>
      <c r="M52" s="28">
        <v>420</v>
      </c>
      <c r="N52" s="29">
        <v>79</v>
      </c>
      <c r="O52" s="9">
        <v>34</v>
      </c>
      <c r="P52" s="9">
        <v>21</v>
      </c>
      <c r="Q52" s="9">
        <v>29</v>
      </c>
      <c r="R52" s="9">
        <v>1400</v>
      </c>
      <c r="S52" s="30">
        <v>800</v>
      </c>
    </row>
    <row r="53" spans="1:19" x14ac:dyDescent="0.25">
      <c r="A53" s="24" t="s">
        <v>17</v>
      </c>
      <c r="B53" s="27">
        <v>0</v>
      </c>
      <c r="C53" s="9">
        <v>0</v>
      </c>
      <c r="D53" s="9">
        <v>20</v>
      </c>
      <c r="E53" s="9">
        <v>0.9</v>
      </c>
      <c r="F53" s="9">
        <v>629</v>
      </c>
      <c r="G53" s="6">
        <v>45</v>
      </c>
      <c r="H53" s="27">
        <v>0</v>
      </c>
      <c r="I53" s="2">
        <v>0</v>
      </c>
      <c r="J53" s="2">
        <v>26</v>
      </c>
      <c r="K53" s="2">
        <v>11</v>
      </c>
      <c r="L53" s="2">
        <v>690</v>
      </c>
      <c r="M53" s="28">
        <v>3</v>
      </c>
      <c r="N53" s="29">
        <v>0</v>
      </c>
      <c r="O53" s="9">
        <v>0</v>
      </c>
      <c r="P53" s="9">
        <v>12.4</v>
      </c>
      <c r="Q53" s="9">
        <v>2.4500000000000002</v>
      </c>
      <c r="R53" s="9">
        <v>291.7</v>
      </c>
      <c r="S53" s="30"/>
    </row>
    <row r="54" spans="1:19" x14ac:dyDescent="0.25">
      <c r="A54" s="24" t="s">
        <v>18</v>
      </c>
      <c r="B54" s="27">
        <v>10</v>
      </c>
      <c r="C54" s="9">
        <v>10</v>
      </c>
      <c r="D54" s="9">
        <v>20.5</v>
      </c>
      <c r="E54" s="9">
        <v>9</v>
      </c>
      <c r="F54" s="9">
        <v>1050</v>
      </c>
      <c r="G54" s="6">
        <v>50</v>
      </c>
      <c r="H54" s="27">
        <v>7</v>
      </c>
      <c r="I54" s="2">
        <v>5</v>
      </c>
      <c r="J54" s="2">
        <v>28</v>
      </c>
      <c r="K54" s="2">
        <v>10</v>
      </c>
      <c r="L54" s="2">
        <v>1000</v>
      </c>
      <c r="M54" s="28">
        <v>0</v>
      </c>
      <c r="N54" s="29">
        <v>3.5</v>
      </c>
      <c r="O54" s="9">
        <v>3.5</v>
      </c>
      <c r="P54" s="9">
        <v>29.5</v>
      </c>
      <c r="Q54" s="9">
        <v>11.3</v>
      </c>
      <c r="R54" s="9">
        <v>1283.5</v>
      </c>
      <c r="S54" s="30"/>
    </row>
    <row r="55" spans="1:19" x14ac:dyDescent="0.25">
      <c r="A55" s="24" t="s">
        <v>19</v>
      </c>
      <c r="B55" s="27">
        <v>25</v>
      </c>
      <c r="C55" s="9">
        <v>25</v>
      </c>
      <c r="D55" s="9">
        <v>21</v>
      </c>
      <c r="E55" s="9">
        <v>4</v>
      </c>
      <c r="F55" s="9">
        <v>2511.4</v>
      </c>
      <c r="G55" s="6">
        <v>154</v>
      </c>
      <c r="H55" s="27">
        <v>35</v>
      </c>
      <c r="I55" s="2">
        <v>35</v>
      </c>
      <c r="J55" s="2">
        <v>25</v>
      </c>
      <c r="K55" s="2">
        <v>15</v>
      </c>
      <c r="L55" s="2">
        <v>520</v>
      </c>
      <c r="M55" s="28">
        <v>0</v>
      </c>
      <c r="N55" s="29">
        <v>50</v>
      </c>
      <c r="O55" s="9">
        <v>50</v>
      </c>
      <c r="P55" s="9">
        <v>8</v>
      </c>
      <c r="Q55" s="9">
        <v>5</v>
      </c>
      <c r="R55" s="9">
        <v>2500</v>
      </c>
      <c r="S55" s="30"/>
    </row>
    <row r="56" spans="1:19" x14ac:dyDescent="0.25">
      <c r="A56" s="24" t="s">
        <v>20</v>
      </c>
      <c r="B56" s="27">
        <v>215</v>
      </c>
      <c r="C56" s="9">
        <v>206</v>
      </c>
      <c r="D56" s="9">
        <v>39.299999999999997</v>
      </c>
      <c r="E56" s="9">
        <v>8.8000000000000007</v>
      </c>
      <c r="F56" s="9">
        <v>2800</v>
      </c>
      <c r="G56" s="6">
        <v>151</v>
      </c>
      <c r="H56" s="27">
        <v>143.30000000000001</v>
      </c>
      <c r="I56" s="2">
        <v>131.30000000000001</v>
      </c>
      <c r="J56" s="2">
        <v>38</v>
      </c>
      <c r="K56" s="2">
        <v>15.5</v>
      </c>
      <c r="L56" s="2">
        <v>2800</v>
      </c>
      <c r="M56" s="28">
        <v>0</v>
      </c>
      <c r="N56" s="29">
        <v>228.2</v>
      </c>
      <c r="O56" s="9">
        <v>227</v>
      </c>
      <c r="P56" s="9">
        <v>35.200000000000003</v>
      </c>
      <c r="Q56" s="9">
        <v>9.5</v>
      </c>
      <c r="R56" s="9">
        <v>2800</v>
      </c>
      <c r="S56" s="30"/>
    </row>
    <row r="57" spans="1:19" x14ac:dyDescent="0.25">
      <c r="A57" s="24" t="s">
        <v>21</v>
      </c>
      <c r="B57" s="27">
        <v>1542.5</v>
      </c>
      <c r="C57" s="9">
        <v>954.5</v>
      </c>
      <c r="D57" s="9">
        <v>378.9</v>
      </c>
      <c r="E57" s="9">
        <v>268.3</v>
      </c>
      <c r="F57" s="9">
        <v>2469</v>
      </c>
      <c r="G57" s="6">
        <v>210</v>
      </c>
      <c r="H57" s="27">
        <v>1575</v>
      </c>
      <c r="I57" s="2">
        <v>1172</v>
      </c>
      <c r="J57" s="2">
        <v>358</v>
      </c>
      <c r="K57" s="2">
        <v>206.3</v>
      </c>
      <c r="L57" s="2">
        <v>2940</v>
      </c>
      <c r="M57" s="28">
        <v>145</v>
      </c>
      <c r="N57" s="29">
        <v>424.7</v>
      </c>
      <c r="O57" s="9">
        <v>273.8</v>
      </c>
      <c r="P57" s="9">
        <v>215.6</v>
      </c>
      <c r="Q57" s="9">
        <v>114.5</v>
      </c>
      <c r="R57" s="9">
        <v>2745</v>
      </c>
      <c r="S57" s="30">
        <v>1275</v>
      </c>
    </row>
    <row r="58" spans="1:19" x14ac:dyDescent="0.25">
      <c r="A58" s="24" t="s">
        <v>22</v>
      </c>
      <c r="B58" s="27">
        <v>253</v>
      </c>
      <c r="C58" s="9">
        <v>238</v>
      </c>
      <c r="D58" s="9">
        <v>56</v>
      </c>
      <c r="E58" s="9">
        <v>41.8</v>
      </c>
      <c r="F58" s="9">
        <v>1250</v>
      </c>
      <c r="G58" s="6">
        <v>40</v>
      </c>
      <c r="H58" s="27">
        <v>175</v>
      </c>
      <c r="I58" s="2">
        <v>174.5</v>
      </c>
      <c r="J58" s="2">
        <v>58</v>
      </c>
      <c r="K58" s="2">
        <v>32</v>
      </c>
      <c r="L58" s="2">
        <v>350</v>
      </c>
      <c r="M58" s="28">
        <v>0</v>
      </c>
      <c r="N58" s="29">
        <v>111.6</v>
      </c>
      <c r="O58" s="9">
        <v>110.4</v>
      </c>
      <c r="P58" s="9">
        <v>28.7</v>
      </c>
      <c r="Q58" s="9">
        <v>30.8</v>
      </c>
      <c r="R58" s="9">
        <v>1485</v>
      </c>
      <c r="S58" s="30"/>
    </row>
    <row r="59" spans="1:19" x14ac:dyDescent="0.25">
      <c r="A59" s="24" t="s">
        <v>23</v>
      </c>
      <c r="B59" s="27">
        <v>0</v>
      </c>
      <c r="C59" s="9">
        <v>0</v>
      </c>
      <c r="D59" s="9">
        <v>6</v>
      </c>
      <c r="E59" s="9">
        <v>2.5</v>
      </c>
      <c r="F59" s="9">
        <v>11228</v>
      </c>
      <c r="G59" s="6">
        <v>121</v>
      </c>
      <c r="H59" s="27">
        <v>0</v>
      </c>
      <c r="I59" s="2">
        <v>0</v>
      </c>
      <c r="J59" s="2">
        <v>0</v>
      </c>
      <c r="K59" s="2">
        <v>0</v>
      </c>
      <c r="L59" s="2">
        <v>12010</v>
      </c>
      <c r="M59" s="28">
        <v>0</v>
      </c>
      <c r="N59" s="29">
        <v>0</v>
      </c>
      <c r="O59" s="9">
        <v>0</v>
      </c>
      <c r="P59" s="9">
        <v>0</v>
      </c>
      <c r="Q59" s="9">
        <v>0</v>
      </c>
      <c r="R59" s="9">
        <v>14392</v>
      </c>
      <c r="S59" s="30"/>
    </row>
    <row r="60" spans="1:19" x14ac:dyDescent="0.25">
      <c r="A60" s="24" t="s">
        <v>24</v>
      </c>
      <c r="B60" s="27">
        <v>0</v>
      </c>
      <c r="C60" s="9">
        <v>0</v>
      </c>
      <c r="D60" s="9">
        <v>17</v>
      </c>
      <c r="E60" s="9">
        <v>9</v>
      </c>
      <c r="F60" s="9">
        <v>1603</v>
      </c>
      <c r="G60" s="6">
        <v>70</v>
      </c>
      <c r="H60" s="27">
        <v>0</v>
      </c>
      <c r="I60" s="2">
        <v>0</v>
      </c>
      <c r="J60" s="2">
        <v>2</v>
      </c>
      <c r="K60" s="2">
        <v>2.2999999999999998</v>
      </c>
      <c r="L60" s="2">
        <v>1600</v>
      </c>
      <c r="M60" s="28">
        <v>0</v>
      </c>
      <c r="N60" s="29">
        <v>0</v>
      </c>
      <c r="O60" s="9">
        <v>0</v>
      </c>
      <c r="P60" s="9">
        <v>18.600000000000001</v>
      </c>
      <c r="Q60" s="9">
        <v>6.3</v>
      </c>
      <c r="R60" s="9">
        <v>1600</v>
      </c>
      <c r="S60" s="30"/>
    </row>
    <row r="61" spans="1:19" x14ac:dyDescent="0.25">
      <c r="A61" s="24" t="s">
        <v>25</v>
      </c>
      <c r="B61" s="27">
        <v>0</v>
      </c>
      <c r="C61" s="9">
        <v>0</v>
      </c>
      <c r="D61" s="9">
        <v>9.1</v>
      </c>
      <c r="E61" s="9">
        <v>8.4</v>
      </c>
      <c r="F61" s="9">
        <v>1650</v>
      </c>
      <c r="G61" s="6">
        <v>12</v>
      </c>
      <c r="H61" s="27">
        <v>0</v>
      </c>
      <c r="I61" s="2">
        <v>0</v>
      </c>
      <c r="J61" s="2">
        <v>8.6</v>
      </c>
      <c r="K61" s="2">
        <v>3.5</v>
      </c>
      <c r="L61" s="2">
        <v>1723</v>
      </c>
      <c r="M61" s="28">
        <v>0</v>
      </c>
      <c r="N61" s="29">
        <v>0</v>
      </c>
      <c r="O61" s="9">
        <v>0</v>
      </c>
      <c r="P61" s="9">
        <v>12.3</v>
      </c>
      <c r="Q61" s="9">
        <v>6.4</v>
      </c>
      <c r="R61" s="9">
        <v>1640</v>
      </c>
      <c r="S61" s="30"/>
    </row>
    <row r="62" spans="1:19" x14ac:dyDescent="0.25">
      <c r="A62" s="24" t="s">
        <v>26</v>
      </c>
      <c r="B62" s="27">
        <v>0</v>
      </c>
      <c r="C62" s="9">
        <v>0</v>
      </c>
      <c r="D62" s="9">
        <v>40</v>
      </c>
      <c r="E62" s="9">
        <v>9.8000000000000007</v>
      </c>
      <c r="F62" s="9">
        <v>510</v>
      </c>
      <c r="G62" s="6">
        <v>102</v>
      </c>
      <c r="H62" s="27">
        <v>0</v>
      </c>
      <c r="I62" s="2">
        <v>0</v>
      </c>
      <c r="J62" s="2">
        <v>42.7</v>
      </c>
      <c r="K62" s="2">
        <v>8.1999999999999993</v>
      </c>
      <c r="L62" s="2">
        <v>520</v>
      </c>
      <c r="M62" s="28">
        <v>0</v>
      </c>
      <c r="N62" s="29">
        <v>0</v>
      </c>
      <c r="O62" s="9">
        <v>0</v>
      </c>
      <c r="P62" s="9">
        <v>36.200000000000003</v>
      </c>
      <c r="Q62" s="9">
        <v>7</v>
      </c>
      <c r="R62" s="9">
        <v>560</v>
      </c>
      <c r="S62" s="30"/>
    </row>
    <row r="63" spans="1:19" x14ac:dyDescent="0.25">
      <c r="A63" s="25" t="s">
        <v>27</v>
      </c>
      <c r="B63" s="27">
        <v>188</v>
      </c>
      <c r="C63" s="9">
        <v>146.6</v>
      </c>
      <c r="D63" s="9">
        <v>1065.2</v>
      </c>
      <c r="E63" s="9">
        <v>927.1</v>
      </c>
      <c r="F63" s="9">
        <v>3650</v>
      </c>
      <c r="G63" s="6">
        <v>120</v>
      </c>
      <c r="H63" s="27">
        <v>63.5</v>
      </c>
      <c r="I63" s="2">
        <v>59.3</v>
      </c>
      <c r="J63" s="2">
        <v>955</v>
      </c>
      <c r="K63" s="2">
        <v>881</v>
      </c>
      <c r="L63" s="2">
        <v>4010</v>
      </c>
      <c r="M63" s="28">
        <v>0</v>
      </c>
      <c r="N63" s="29">
        <v>83.1</v>
      </c>
      <c r="O63" s="9">
        <v>79.099999999999994</v>
      </c>
      <c r="P63" s="9">
        <v>1168.2</v>
      </c>
      <c r="Q63" s="9">
        <v>858.6</v>
      </c>
      <c r="R63" s="9">
        <v>5110</v>
      </c>
      <c r="S63" s="30"/>
    </row>
    <row r="64" spans="1:19" x14ac:dyDescent="0.25">
      <c r="A64" s="1" t="s">
        <v>33</v>
      </c>
      <c r="B64" s="31">
        <f t="shared" ref="B64:N64" si="1">SUM(B45:B63)</f>
        <v>3846</v>
      </c>
      <c r="C64" s="32">
        <f t="shared" si="1"/>
        <v>3137.6</v>
      </c>
      <c r="D64" s="32">
        <f t="shared" si="1"/>
        <v>2009.7000000000003</v>
      </c>
      <c r="E64" s="32">
        <f t="shared" si="1"/>
        <v>1591.8999999999999</v>
      </c>
      <c r="F64" s="32">
        <f t="shared" si="1"/>
        <v>41417.4</v>
      </c>
      <c r="G64" s="33">
        <f t="shared" si="1"/>
        <v>1952</v>
      </c>
      <c r="H64" s="32">
        <f t="shared" si="1"/>
        <v>3593.8</v>
      </c>
      <c r="I64" s="32">
        <f t="shared" si="1"/>
        <v>3129.1000000000004</v>
      </c>
      <c r="J64" s="32">
        <f t="shared" si="1"/>
        <v>1805.8000000000002</v>
      </c>
      <c r="K64" s="32">
        <f t="shared" si="1"/>
        <v>1348</v>
      </c>
      <c r="L64" s="32">
        <f t="shared" si="1"/>
        <v>39429</v>
      </c>
      <c r="M64" s="32">
        <f t="shared" si="1"/>
        <v>638</v>
      </c>
      <c r="N64" s="34">
        <f t="shared" si="1"/>
        <v>1636.8999999999999</v>
      </c>
      <c r="O64" s="34">
        <f t="shared" ref="O64:S64" si="2">SUM(O45:O63)</f>
        <v>1387.1</v>
      </c>
      <c r="P64" s="34">
        <f t="shared" si="2"/>
        <v>1921.1000000000001</v>
      </c>
      <c r="Q64" s="34">
        <f t="shared" si="2"/>
        <v>1302.55</v>
      </c>
      <c r="R64" s="34">
        <f t="shared" si="2"/>
        <v>46371.199999999997</v>
      </c>
      <c r="S64" s="35">
        <f t="shared" si="2"/>
        <v>2371.5</v>
      </c>
    </row>
    <row r="75" spans="1:18" x14ac:dyDescent="0.25">
      <c r="C75" s="13" t="s">
        <v>29</v>
      </c>
    </row>
    <row r="78" spans="1:18" s="19" customFormat="1" ht="23.25" customHeight="1" x14ac:dyDescent="0.2">
      <c r="A78" s="15"/>
      <c r="B78" s="72" t="s">
        <v>2</v>
      </c>
      <c r="C78" s="73"/>
      <c r="D78" s="73"/>
      <c r="E78" s="73"/>
      <c r="F78" s="73"/>
      <c r="G78" s="72" t="s">
        <v>1</v>
      </c>
      <c r="H78" s="73"/>
      <c r="I78" s="73"/>
      <c r="J78" s="73"/>
      <c r="K78" s="73"/>
      <c r="L78" s="74"/>
      <c r="M78" s="72" t="s">
        <v>35</v>
      </c>
      <c r="N78" s="73"/>
      <c r="O78" s="73"/>
      <c r="P78" s="73"/>
      <c r="Q78" s="73"/>
      <c r="R78" s="74"/>
    </row>
    <row r="79" spans="1:18" s="19" customFormat="1" ht="69" x14ac:dyDescent="0.2">
      <c r="A79" s="20"/>
      <c r="B79" s="21" t="s">
        <v>30</v>
      </c>
      <c r="C79" s="22" t="s">
        <v>28</v>
      </c>
      <c r="D79" s="22" t="s">
        <v>0</v>
      </c>
      <c r="E79" s="22" t="s">
        <v>32</v>
      </c>
      <c r="F79" s="22" t="s">
        <v>41</v>
      </c>
      <c r="G79" s="21" t="s">
        <v>30</v>
      </c>
      <c r="H79" s="22" t="s">
        <v>31</v>
      </c>
      <c r="I79" s="22" t="s">
        <v>28</v>
      </c>
      <c r="J79" s="22" t="s">
        <v>0</v>
      </c>
      <c r="K79" s="22" t="s">
        <v>32</v>
      </c>
      <c r="L79" s="23" t="s">
        <v>44</v>
      </c>
      <c r="M79" s="21" t="s">
        <v>30</v>
      </c>
      <c r="N79" s="22" t="s">
        <v>31</v>
      </c>
      <c r="O79" s="22" t="s">
        <v>28</v>
      </c>
      <c r="P79" s="22" t="s">
        <v>0</v>
      </c>
      <c r="Q79" s="22" t="s">
        <v>32</v>
      </c>
      <c r="R79" s="23" t="s">
        <v>43</v>
      </c>
    </row>
    <row r="80" spans="1:18" x14ac:dyDescent="0.25">
      <c r="A80" s="24" t="s">
        <v>9</v>
      </c>
      <c r="B80" s="5">
        <v>815</v>
      </c>
      <c r="C80" s="9">
        <v>294</v>
      </c>
      <c r="D80" s="9">
        <v>265.2</v>
      </c>
      <c r="E80" s="9">
        <v>650</v>
      </c>
      <c r="F80" s="6">
        <v>50</v>
      </c>
      <c r="G80" s="36">
        <v>951.8</v>
      </c>
      <c r="H80" s="36">
        <v>951.8</v>
      </c>
      <c r="I80" s="36">
        <v>296</v>
      </c>
      <c r="J80" s="36">
        <v>280.8</v>
      </c>
      <c r="K80" s="36">
        <v>1230</v>
      </c>
      <c r="L80" s="36">
        <v>0</v>
      </c>
      <c r="M80" s="5">
        <v>1553</v>
      </c>
      <c r="N80" s="3">
        <v>1553</v>
      </c>
      <c r="O80" s="3">
        <v>326</v>
      </c>
      <c r="P80" s="3">
        <v>320</v>
      </c>
      <c r="Q80" s="4">
        <v>4000</v>
      </c>
      <c r="R80" s="37">
        <v>120</v>
      </c>
    </row>
    <row r="81" spans="1:18" x14ac:dyDescent="0.25">
      <c r="A81" s="24" t="s">
        <v>10</v>
      </c>
      <c r="B81" s="5">
        <v>0</v>
      </c>
      <c r="C81" s="9">
        <v>10.5</v>
      </c>
      <c r="D81" s="9">
        <v>3</v>
      </c>
      <c r="E81" s="9">
        <v>3400</v>
      </c>
      <c r="F81" s="6">
        <v>150</v>
      </c>
      <c r="G81" s="36">
        <v>0</v>
      </c>
      <c r="H81" s="36">
        <v>0</v>
      </c>
      <c r="I81" s="36">
        <v>14</v>
      </c>
      <c r="J81" s="36">
        <v>4</v>
      </c>
      <c r="K81" s="36">
        <v>3100</v>
      </c>
      <c r="L81" s="36">
        <v>8</v>
      </c>
      <c r="M81" s="5">
        <v>0</v>
      </c>
      <c r="N81" s="3">
        <v>0</v>
      </c>
      <c r="O81" s="3">
        <v>17</v>
      </c>
      <c r="P81" s="3">
        <v>8</v>
      </c>
      <c r="Q81" s="4">
        <v>3300</v>
      </c>
      <c r="R81" s="37">
        <v>0</v>
      </c>
    </row>
    <row r="82" spans="1:18" x14ac:dyDescent="0.25">
      <c r="A82" s="24" t="s">
        <v>11</v>
      </c>
      <c r="B82" s="5">
        <v>0</v>
      </c>
      <c r="C82" s="9">
        <v>25.6</v>
      </c>
      <c r="D82" s="9">
        <v>31.5</v>
      </c>
      <c r="E82" s="9">
        <v>3160</v>
      </c>
      <c r="F82" s="6">
        <v>119</v>
      </c>
      <c r="G82" s="36">
        <v>0</v>
      </c>
      <c r="H82" s="36">
        <v>0</v>
      </c>
      <c r="I82" s="36">
        <v>25.7</v>
      </c>
      <c r="J82" s="36">
        <v>24.2</v>
      </c>
      <c r="K82" s="36">
        <v>3100</v>
      </c>
      <c r="L82" s="36">
        <v>0</v>
      </c>
      <c r="M82" s="5">
        <v>0</v>
      </c>
      <c r="N82" s="3">
        <v>0</v>
      </c>
      <c r="O82" s="3">
        <v>28</v>
      </c>
      <c r="P82" s="3">
        <v>30</v>
      </c>
      <c r="Q82" s="4">
        <v>3012</v>
      </c>
      <c r="R82" s="37">
        <v>0</v>
      </c>
    </row>
    <row r="83" spans="1:18" x14ac:dyDescent="0.25">
      <c r="A83" s="24" t="s">
        <v>12</v>
      </c>
      <c r="B83" s="5">
        <v>0</v>
      </c>
      <c r="C83" s="9">
        <v>0</v>
      </c>
      <c r="D83" s="3"/>
      <c r="E83" s="9">
        <v>145</v>
      </c>
      <c r="F83" s="6">
        <v>100</v>
      </c>
      <c r="G83" s="36">
        <v>0</v>
      </c>
      <c r="H83" s="36">
        <v>0</v>
      </c>
      <c r="I83" s="36">
        <v>0</v>
      </c>
      <c r="J83" s="36">
        <v>0</v>
      </c>
      <c r="K83" s="36">
        <v>300</v>
      </c>
      <c r="L83" s="36">
        <v>0</v>
      </c>
      <c r="M83" s="5">
        <v>0</v>
      </c>
      <c r="N83" s="3">
        <v>0</v>
      </c>
      <c r="O83" s="3">
        <v>0</v>
      </c>
      <c r="P83" s="3">
        <v>0</v>
      </c>
      <c r="Q83" s="4">
        <v>300</v>
      </c>
      <c r="R83" s="37">
        <v>0</v>
      </c>
    </row>
    <row r="84" spans="1:18" x14ac:dyDescent="0.25">
      <c r="A84" s="24" t="s">
        <v>13</v>
      </c>
      <c r="B84" s="5">
        <v>0</v>
      </c>
      <c r="C84" s="9">
        <v>26.5</v>
      </c>
      <c r="D84" s="9">
        <v>6.7</v>
      </c>
      <c r="E84" s="9">
        <v>1571</v>
      </c>
      <c r="F84" s="6">
        <v>260.8</v>
      </c>
      <c r="G84" s="36">
        <v>0</v>
      </c>
      <c r="H84" s="36">
        <v>0</v>
      </c>
      <c r="I84" s="36">
        <v>26.5</v>
      </c>
      <c r="J84" s="36">
        <v>18.5</v>
      </c>
      <c r="K84" s="36">
        <v>1100</v>
      </c>
      <c r="L84" s="36">
        <v>10</v>
      </c>
      <c r="M84" s="5">
        <v>0</v>
      </c>
      <c r="N84" s="3">
        <v>0</v>
      </c>
      <c r="O84" s="3">
        <v>34</v>
      </c>
      <c r="P84" s="3">
        <v>22.6</v>
      </c>
      <c r="Q84" s="4">
        <v>1420</v>
      </c>
      <c r="R84" s="37">
        <v>10</v>
      </c>
    </row>
    <row r="85" spans="1:18" x14ac:dyDescent="0.25">
      <c r="A85" s="24" t="s">
        <v>14</v>
      </c>
      <c r="B85" s="5">
        <v>25.5</v>
      </c>
      <c r="C85" s="9">
        <v>30</v>
      </c>
      <c r="D85" s="9">
        <v>27</v>
      </c>
      <c r="E85" s="9">
        <v>1730</v>
      </c>
      <c r="F85" s="6">
        <v>98.3</v>
      </c>
      <c r="G85" s="36">
        <v>23</v>
      </c>
      <c r="H85" s="36">
        <v>23</v>
      </c>
      <c r="I85" s="36">
        <v>9</v>
      </c>
      <c r="J85" s="36">
        <v>3.2</v>
      </c>
      <c r="K85" s="36">
        <v>1610</v>
      </c>
      <c r="L85" s="36">
        <v>0</v>
      </c>
      <c r="M85" s="5">
        <v>28</v>
      </c>
      <c r="N85" s="3">
        <v>28</v>
      </c>
      <c r="O85" s="3">
        <v>9</v>
      </c>
      <c r="P85" s="3">
        <v>2.6</v>
      </c>
      <c r="Q85" s="4">
        <v>1780</v>
      </c>
      <c r="R85" s="37">
        <v>0</v>
      </c>
    </row>
    <row r="86" spans="1:18" x14ac:dyDescent="0.25">
      <c r="A86" s="24" t="s">
        <v>15</v>
      </c>
      <c r="B86" s="5">
        <v>90</v>
      </c>
      <c r="C86" s="9">
        <v>11.2</v>
      </c>
      <c r="D86" s="9">
        <v>12.4</v>
      </c>
      <c r="E86" s="9">
        <v>929</v>
      </c>
      <c r="F86" s="6">
        <v>160</v>
      </c>
      <c r="G86" s="36">
        <v>77</v>
      </c>
      <c r="H86" s="36">
        <v>17</v>
      </c>
      <c r="I86" s="36">
        <v>25</v>
      </c>
      <c r="J86" s="36">
        <v>19</v>
      </c>
      <c r="K86" s="36">
        <v>865</v>
      </c>
      <c r="L86" s="36">
        <v>30</v>
      </c>
      <c r="M86" s="5">
        <v>92</v>
      </c>
      <c r="N86" s="3">
        <v>20</v>
      </c>
      <c r="O86" s="3">
        <v>19</v>
      </c>
      <c r="P86" s="3">
        <v>11.1</v>
      </c>
      <c r="Q86" s="4">
        <v>997</v>
      </c>
      <c r="R86" s="37">
        <v>10</v>
      </c>
    </row>
    <row r="87" spans="1:18" x14ac:dyDescent="0.25">
      <c r="A87" s="24" t="s">
        <v>16</v>
      </c>
      <c r="B87" s="5">
        <v>72</v>
      </c>
      <c r="C87" s="9">
        <v>28</v>
      </c>
      <c r="D87" s="9">
        <v>29</v>
      </c>
      <c r="E87" s="9">
        <v>600</v>
      </c>
      <c r="F87" s="6">
        <v>100</v>
      </c>
      <c r="G87" s="36">
        <v>48</v>
      </c>
      <c r="H87" s="36">
        <v>32</v>
      </c>
      <c r="I87" s="36">
        <v>40</v>
      </c>
      <c r="J87" s="36">
        <v>21</v>
      </c>
      <c r="K87" s="36">
        <v>800</v>
      </c>
      <c r="L87" s="36">
        <v>645</v>
      </c>
      <c r="M87" s="5">
        <v>108</v>
      </c>
      <c r="N87" s="3">
        <v>48</v>
      </c>
      <c r="O87" s="3">
        <v>72</v>
      </c>
      <c r="P87" s="3">
        <v>60</v>
      </c>
      <c r="Q87" s="4">
        <v>750</v>
      </c>
      <c r="R87" s="37">
        <v>710</v>
      </c>
    </row>
    <row r="88" spans="1:18" x14ac:dyDescent="0.25">
      <c r="A88" s="24" t="s">
        <v>17</v>
      </c>
      <c r="B88" s="5">
        <v>0</v>
      </c>
      <c r="C88" s="9">
        <v>1.5</v>
      </c>
      <c r="D88" s="9">
        <v>1.6</v>
      </c>
      <c r="E88" s="9">
        <v>650</v>
      </c>
      <c r="F88" s="6">
        <v>100</v>
      </c>
      <c r="G88" s="36">
        <v>0</v>
      </c>
      <c r="H88" s="36">
        <v>0</v>
      </c>
      <c r="I88" s="36">
        <v>9</v>
      </c>
      <c r="J88" s="36">
        <v>4</v>
      </c>
      <c r="K88" s="36">
        <v>320</v>
      </c>
      <c r="L88" s="36">
        <v>53</v>
      </c>
      <c r="M88" s="5">
        <v>0</v>
      </c>
      <c r="N88" s="3">
        <v>0</v>
      </c>
      <c r="O88" s="3">
        <v>0.9</v>
      </c>
      <c r="P88" s="3">
        <v>1.8</v>
      </c>
      <c r="Q88" s="4">
        <v>165</v>
      </c>
      <c r="R88" s="37">
        <v>0</v>
      </c>
    </row>
    <row r="89" spans="1:18" x14ac:dyDescent="0.25">
      <c r="A89" s="24" t="s">
        <v>18</v>
      </c>
      <c r="B89" s="5">
        <v>8.3000000000000007</v>
      </c>
      <c r="C89" s="9">
        <v>10.6</v>
      </c>
      <c r="D89" s="9">
        <v>9.3000000000000007</v>
      </c>
      <c r="E89" s="9">
        <v>1244</v>
      </c>
      <c r="F89" s="6">
        <v>102.5</v>
      </c>
      <c r="G89" s="36">
        <v>0</v>
      </c>
      <c r="H89" s="36">
        <v>0</v>
      </c>
      <c r="I89" s="36">
        <v>22</v>
      </c>
      <c r="J89" s="36">
        <v>4.5</v>
      </c>
      <c r="K89" s="36">
        <v>1491</v>
      </c>
      <c r="L89" s="36">
        <v>5</v>
      </c>
      <c r="M89" s="5">
        <v>0</v>
      </c>
      <c r="N89" s="3">
        <v>0</v>
      </c>
      <c r="O89" s="3">
        <v>39</v>
      </c>
      <c r="P89" s="3">
        <v>12</v>
      </c>
      <c r="Q89" s="4">
        <v>1050</v>
      </c>
      <c r="R89" s="37">
        <v>30</v>
      </c>
    </row>
    <row r="90" spans="1:18" x14ac:dyDescent="0.25">
      <c r="A90" s="24" t="s">
        <v>19</v>
      </c>
      <c r="B90" s="5">
        <v>0</v>
      </c>
      <c r="C90" s="9">
        <v>4</v>
      </c>
      <c r="D90" s="9">
        <v>0.5</v>
      </c>
      <c r="E90" s="9">
        <v>3208</v>
      </c>
      <c r="F90" s="6">
        <v>38.9</v>
      </c>
      <c r="G90" s="36">
        <v>0</v>
      </c>
      <c r="H90" s="36">
        <v>0</v>
      </c>
      <c r="I90" s="36">
        <v>8</v>
      </c>
      <c r="J90" s="36">
        <v>0</v>
      </c>
      <c r="K90" s="36">
        <v>2500</v>
      </c>
      <c r="L90" s="36">
        <v>0</v>
      </c>
      <c r="M90" s="5">
        <v>0</v>
      </c>
      <c r="N90" s="3">
        <v>0</v>
      </c>
      <c r="O90" s="3">
        <v>50.7</v>
      </c>
      <c r="P90" s="3">
        <v>1.8</v>
      </c>
      <c r="Q90" s="4">
        <v>2150</v>
      </c>
      <c r="R90" s="37">
        <v>0</v>
      </c>
    </row>
    <row r="91" spans="1:18" x14ac:dyDescent="0.25">
      <c r="A91" s="24" t="s">
        <v>20</v>
      </c>
      <c r="B91" s="5">
        <v>257</v>
      </c>
      <c r="C91" s="9">
        <v>55</v>
      </c>
      <c r="D91" s="9">
        <v>19.5</v>
      </c>
      <c r="E91" s="9">
        <v>2810</v>
      </c>
      <c r="F91" s="6">
        <v>300</v>
      </c>
      <c r="G91" s="36">
        <v>301</v>
      </c>
      <c r="H91" s="36">
        <v>301</v>
      </c>
      <c r="I91" s="36">
        <v>60</v>
      </c>
      <c r="J91" s="36">
        <v>18</v>
      </c>
      <c r="K91" s="36">
        <v>2800</v>
      </c>
      <c r="L91" s="36">
        <v>0</v>
      </c>
      <c r="M91" s="5">
        <v>436.2</v>
      </c>
      <c r="N91" s="3">
        <v>430.2</v>
      </c>
      <c r="O91" s="3">
        <v>21</v>
      </c>
      <c r="P91" s="3">
        <v>4.8</v>
      </c>
      <c r="Q91" s="4">
        <v>2815</v>
      </c>
      <c r="R91" s="37">
        <v>280</v>
      </c>
    </row>
    <row r="92" spans="1:18" x14ac:dyDescent="0.25">
      <c r="A92" s="24" t="s">
        <v>21</v>
      </c>
      <c r="B92" s="5">
        <v>446.5</v>
      </c>
      <c r="C92" s="9">
        <v>186.2</v>
      </c>
      <c r="D92" s="9">
        <v>95</v>
      </c>
      <c r="E92" s="9">
        <v>4245</v>
      </c>
      <c r="F92" s="6">
        <v>250</v>
      </c>
      <c r="G92" s="36">
        <v>619.4</v>
      </c>
      <c r="H92" s="36">
        <v>410</v>
      </c>
      <c r="I92" s="36">
        <v>168.5</v>
      </c>
      <c r="J92" s="36">
        <v>66.3</v>
      </c>
      <c r="K92" s="36">
        <v>4032</v>
      </c>
      <c r="L92" s="36">
        <v>1229</v>
      </c>
      <c r="M92" s="5">
        <v>741.2</v>
      </c>
      <c r="N92" s="3">
        <v>558.70000000000005</v>
      </c>
      <c r="O92" s="3">
        <v>234.7</v>
      </c>
      <c r="P92" s="3">
        <v>83.6</v>
      </c>
      <c r="Q92" s="4">
        <v>4112</v>
      </c>
      <c r="R92" s="37">
        <v>6</v>
      </c>
    </row>
    <row r="93" spans="1:18" x14ac:dyDescent="0.25">
      <c r="A93" s="24" t="s">
        <v>22</v>
      </c>
      <c r="B93" s="5">
        <v>25.7</v>
      </c>
      <c r="C93" s="9">
        <v>4.5</v>
      </c>
      <c r="D93" s="9">
        <v>5.7</v>
      </c>
      <c r="E93" s="9">
        <v>2105</v>
      </c>
      <c r="F93" s="6">
        <v>6</v>
      </c>
      <c r="G93" s="36">
        <v>0</v>
      </c>
      <c r="H93" s="36">
        <v>0</v>
      </c>
      <c r="I93" s="36">
        <v>40.299999999999997</v>
      </c>
      <c r="J93" s="36">
        <v>38.700000000000003</v>
      </c>
      <c r="K93" s="36">
        <v>1510</v>
      </c>
      <c r="L93" s="36">
        <v>0</v>
      </c>
      <c r="M93" s="5">
        <v>60</v>
      </c>
      <c r="N93" s="3">
        <v>56.4</v>
      </c>
      <c r="O93" s="3">
        <v>36.799999999999997</v>
      </c>
      <c r="P93" s="3">
        <v>61</v>
      </c>
      <c r="Q93" s="4">
        <v>1610</v>
      </c>
      <c r="R93" s="37">
        <v>0</v>
      </c>
    </row>
    <row r="94" spans="1:18" x14ac:dyDescent="0.25">
      <c r="A94" s="24" t="s">
        <v>23</v>
      </c>
      <c r="B94" s="5">
        <v>0</v>
      </c>
      <c r="C94" s="9">
        <v>5.9</v>
      </c>
      <c r="D94" s="9">
        <v>3.2</v>
      </c>
      <c r="E94" s="9">
        <v>14910</v>
      </c>
      <c r="F94" s="6">
        <v>106</v>
      </c>
      <c r="G94" s="36">
        <v>0</v>
      </c>
      <c r="H94" s="36">
        <v>0</v>
      </c>
      <c r="I94" s="36">
        <v>12</v>
      </c>
      <c r="J94" s="36">
        <v>16.399999999999999</v>
      </c>
      <c r="K94" s="36">
        <v>18000</v>
      </c>
      <c r="L94" s="36">
        <v>0</v>
      </c>
      <c r="M94" s="5">
        <v>0</v>
      </c>
      <c r="N94" s="3">
        <v>0</v>
      </c>
      <c r="O94" s="3">
        <v>3.2</v>
      </c>
      <c r="P94" s="3">
        <v>6.4</v>
      </c>
      <c r="Q94" s="4">
        <v>15050</v>
      </c>
      <c r="R94" s="37">
        <v>0</v>
      </c>
    </row>
    <row r="95" spans="1:18" x14ac:dyDescent="0.25">
      <c r="A95" s="24" t="s">
        <v>24</v>
      </c>
      <c r="B95" s="5">
        <v>0</v>
      </c>
      <c r="C95" s="9">
        <v>15</v>
      </c>
      <c r="D95" s="9">
        <v>9.3000000000000007</v>
      </c>
      <c r="E95" s="9">
        <v>1700</v>
      </c>
      <c r="F95" s="6">
        <v>95</v>
      </c>
      <c r="G95" s="36">
        <v>0</v>
      </c>
      <c r="H95" s="36">
        <v>0</v>
      </c>
      <c r="I95" s="36">
        <v>26</v>
      </c>
      <c r="J95" s="36">
        <v>22</v>
      </c>
      <c r="K95" s="36">
        <v>1700</v>
      </c>
      <c r="L95" s="36">
        <v>5</v>
      </c>
      <c r="M95" s="5">
        <v>0</v>
      </c>
      <c r="N95" s="3">
        <v>0</v>
      </c>
      <c r="O95" s="3">
        <v>36</v>
      </c>
      <c r="P95" s="3">
        <v>29.9</v>
      </c>
      <c r="Q95" s="4">
        <v>1700</v>
      </c>
      <c r="R95" s="37">
        <v>0</v>
      </c>
    </row>
    <row r="96" spans="1:18" x14ac:dyDescent="0.25">
      <c r="A96" s="24" t="s">
        <v>25</v>
      </c>
      <c r="B96" s="5">
        <v>0</v>
      </c>
      <c r="C96" s="9">
        <v>11.2</v>
      </c>
      <c r="D96" s="9">
        <v>4.9000000000000004</v>
      </c>
      <c r="E96" s="9">
        <v>1260</v>
      </c>
      <c r="F96" s="6">
        <v>10</v>
      </c>
      <c r="G96" s="36">
        <v>0</v>
      </c>
      <c r="H96" s="36">
        <v>0</v>
      </c>
      <c r="I96" s="36">
        <v>14.5</v>
      </c>
      <c r="J96" s="36">
        <v>7</v>
      </c>
      <c r="K96" s="36">
        <v>1380</v>
      </c>
      <c r="L96" s="36"/>
      <c r="M96" s="5">
        <v>0</v>
      </c>
      <c r="N96" s="3">
        <v>0</v>
      </c>
      <c r="O96" s="3">
        <v>11</v>
      </c>
      <c r="P96" s="3">
        <v>4.0999999999999996</v>
      </c>
      <c r="Q96" s="4">
        <v>762</v>
      </c>
      <c r="R96" s="37">
        <v>0</v>
      </c>
    </row>
    <row r="97" spans="1:18" x14ac:dyDescent="0.25">
      <c r="A97" s="24" t="s">
        <v>26</v>
      </c>
      <c r="B97" s="5">
        <v>0</v>
      </c>
      <c r="C97" s="9">
        <v>24.5</v>
      </c>
      <c r="D97" s="9">
        <v>5</v>
      </c>
      <c r="E97" s="9">
        <v>1196</v>
      </c>
      <c r="F97" s="6">
        <v>128.6</v>
      </c>
      <c r="G97" s="36">
        <v>0</v>
      </c>
      <c r="H97" s="36">
        <v>0</v>
      </c>
      <c r="I97" s="36">
        <v>7.9</v>
      </c>
      <c r="J97" s="36">
        <v>4</v>
      </c>
      <c r="K97" s="36">
        <v>696</v>
      </c>
      <c r="L97" s="36">
        <v>0</v>
      </c>
      <c r="M97" s="5">
        <v>0</v>
      </c>
      <c r="N97" s="3">
        <v>0</v>
      </c>
      <c r="O97" s="3">
        <v>6</v>
      </c>
      <c r="P97" s="3">
        <v>1.7</v>
      </c>
      <c r="Q97" s="4">
        <v>610</v>
      </c>
      <c r="R97" s="37">
        <v>0</v>
      </c>
    </row>
    <row r="98" spans="1:18" x14ac:dyDescent="0.25">
      <c r="A98" s="25" t="s">
        <v>27</v>
      </c>
      <c r="B98" s="5">
        <v>114.5</v>
      </c>
      <c r="C98" s="9">
        <v>1545.1</v>
      </c>
      <c r="D98" s="9">
        <v>1082</v>
      </c>
      <c r="E98" s="9">
        <v>5357</v>
      </c>
      <c r="F98" s="6">
        <v>151</v>
      </c>
      <c r="G98" s="36">
        <v>128.5</v>
      </c>
      <c r="H98" s="36">
        <v>128.5</v>
      </c>
      <c r="I98" s="36">
        <v>1156</v>
      </c>
      <c r="J98" s="36">
        <v>940.5</v>
      </c>
      <c r="K98" s="36">
        <v>4560</v>
      </c>
      <c r="L98" s="36">
        <v>0</v>
      </c>
      <c r="M98" s="5">
        <v>131.30000000000001</v>
      </c>
      <c r="N98" s="3">
        <v>125</v>
      </c>
      <c r="O98" s="3">
        <v>1376.7</v>
      </c>
      <c r="P98" s="3">
        <v>1164.7</v>
      </c>
      <c r="Q98" s="4">
        <v>5200</v>
      </c>
      <c r="R98" s="37">
        <v>0</v>
      </c>
    </row>
    <row r="99" spans="1:18" x14ac:dyDescent="0.25">
      <c r="A99" s="1" t="s">
        <v>33</v>
      </c>
      <c r="B99" s="38">
        <f t="shared" ref="B99" si="3">SUM(B80:B98)</f>
        <v>1854.5</v>
      </c>
      <c r="C99" s="39">
        <f t="shared" ref="C99" si="4">SUM(C80:C98)</f>
        <v>2289.3000000000002</v>
      </c>
      <c r="D99" s="39">
        <f t="shared" ref="D99" si="5">SUM(D80:D98)</f>
        <v>1610.8</v>
      </c>
      <c r="E99" s="39">
        <f t="shared" ref="E99" si="6">SUM(E80:E98)</f>
        <v>50870</v>
      </c>
      <c r="F99" s="39">
        <f t="shared" ref="F99" si="7">SUM(F80:F98)</f>
        <v>2326.1</v>
      </c>
      <c r="G99" s="40">
        <f t="shared" ref="G99" si="8">SUM(G80:G98)</f>
        <v>2148.6999999999998</v>
      </c>
      <c r="H99" s="40">
        <f t="shared" ref="H99" si="9">SUM(H80:H98)</f>
        <v>1863.3</v>
      </c>
      <c r="I99" s="40">
        <f t="shared" ref="I99" si="10">SUM(I80:I98)</f>
        <v>1960.4</v>
      </c>
      <c r="J99" s="40">
        <f t="shared" ref="J99" si="11">SUM(J80:J98)</f>
        <v>1492.1</v>
      </c>
      <c r="K99" s="40">
        <f t="shared" ref="K99" si="12">SUM(K80:K98)</f>
        <v>51094</v>
      </c>
      <c r="L99" s="40">
        <f t="shared" ref="L99" si="13">SUM(L80:L98)</f>
        <v>1985</v>
      </c>
      <c r="M99" s="40">
        <f t="shared" ref="M99" si="14">SUM(M80:M98)</f>
        <v>3149.7</v>
      </c>
      <c r="N99" s="40">
        <f t="shared" ref="N99" si="15">SUM(N80:N98)</f>
        <v>2819.2999999999997</v>
      </c>
      <c r="O99" s="40">
        <f t="shared" ref="O99" si="16">SUM(O80:O98)</f>
        <v>2321</v>
      </c>
      <c r="P99" s="40">
        <f t="shared" ref="P99" si="17">SUM(P80:P98)</f>
        <v>1826.1000000000001</v>
      </c>
      <c r="Q99" s="41">
        <f t="shared" ref="Q99" si="18">SUM(Q80:Q98)</f>
        <v>50783</v>
      </c>
      <c r="R99" s="42">
        <f t="shared" ref="R99" si="19">SUM(R80:R98)</f>
        <v>1166</v>
      </c>
    </row>
    <row r="101" spans="1:18" ht="27" customHeight="1" x14ac:dyDescent="0.25"/>
    <row r="102" spans="1:18" ht="27" customHeight="1" x14ac:dyDescent="0.25"/>
    <row r="103" spans="1:18" ht="27" customHeight="1" x14ac:dyDescent="0.25"/>
    <row r="105" spans="1:18" x14ac:dyDescent="0.25">
      <c r="C105" s="13" t="s">
        <v>29</v>
      </c>
    </row>
    <row r="108" spans="1:18" s="19" customFormat="1" ht="15.75" x14ac:dyDescent="0.2">
      <c r="A108" s="15"/>
      <c r="B108" s="68" t="s">
        <v>36</v>
      </c>
      <c r="C108" s="69"/>
      <c r="D108" s="69"/>
      <c r="E108" s="69"/>
      <c r="F108" s="69"/>
      <c r="G108" s="16"/>
      <c r="H108" s="68" t="s">
        <v>37</v>
      </c>
      <c r="I108" s="69"/>
      <c r="J108" s="69"/>
      <c r="K108" s="69"/>
      <c r="L108" s="76"/>
      <c r="M108" s="69" t="s">
        <v>38</v>
      </c>
      <c r="N108" s="69"/>
      <c r="O108" s="69"/>
      <c r="P108" s="69"/>
      <c r="Q108" s="69"/>
    </row>
    <row r="109" spans="1:18" s="19" customFormat="1" ht="69" x14ac:dyDescent="0.2">
      <c r="A109" s="20"/>
      <c r="B109" s="21" t="s">
        <v>30</v>
      </c>
      <c r="C109" s="22" t="s">
        <v>31</v>
      </c>
      <c r="D109" s="22" t="s">
        <v>28</v>
      </c>
      <c r="E109" s="22" t="s">
        <v>0</v>
      </c>
      <c r="F109" s="22" t="s">
        <v>32</v>
      </c>
      <c r="G109" s="23" t="s">
        <v>41</v>
      </c>
      <c r="H109" s="21" t="s">
        <v>30</v>
      </c>
      <c r="I109" s="22" t="s">
        <v>31</v>
      </c>
      <c r="J109" s="22" t="s">
        <v>28</v>
      </c>
      <c r="K109" s="22" t="s">
        <v>0</v>
      </c>
      <c r="L109" s="23" t="s">
        <v>32</v>
      </c>
      <c r="M109" s="22" t="s">
        <v>30</v>
      </c>
      <c r="N109" s="22" t="s">
        <v>31</v>
      </c>
      <c r="O109" s="22" t="s">
        <v>28</v>
      </c>
      <c r="P109" s="22" t="s">
        <v>0</v>
      </c>
      <c r="Q109" s="22" t="s">
        <v>32</v>
      </c>
    </row>
    <row r="110" spans="1:18" x14ac:dyDescent="0.25">
      <c r="A110" s="24" t="s">
        <v>9</v>
      </c>
      <c r="B110" s="5">
        <v>2280</v>
      </c>
      <c r="C110" s="3">
        <v>2220</v>
      </c>
      <c r="D110" s="3">
        <v>280</v>
      </c>
      <c r="E110" s="3">
        <v>260</v>
      </c>
      <c r="F110" s="3">
        <v>3000</v>
      </c>
      <c r="G110" s="6">
        <v>0</v>
      </c>
      <c r="H110" s="27">
        <v>3796.7</v>
      </c>
      <c r="I110" s="2">
        <v>3608.7</v>
      </c>
      <c r="J110" s="2">
        <v>300</v>
      </c>
      <c r="K110" s="2">
        <v>288</v>
      </c>
      <c r="L110" s="28">
        <v>2500</v>
      </c>
      <c r="M110" s="19">
        <v>5737.2</v>
      </c>
      <c r="N110" s="19">
        <v>5516.7</v>
      </c>
      <c r="O110" s="19">
        <v>393.6</v>
      </c>
      <c r="P110" s="19">
        <v>215.6</v>
      </c>
      <c r="Q110" s="19">
        <v>3628</v>
      </c>
    </row>
    <row r="111" spans="1:18" x14ac:dyDescent="0.25">
      <c r="A111" s="24" t="s">
        <v>10</v>
      </c>
      <c r="B111" s="5">
        <v>7</v>
      </c>
      <c r="C111" s="3">
        <v>0</v>
      </c>
      <c r="D111" s="3">
        <v>11</v>
      </c>
      <c r="E111" s="3">
        <v>9</v>
      </c>
      <c r="F111" s="3">
        <v>3350</v>
      </c>
      <c r="G111" s="6">
        <v>5</v>
      </c>
      <c r="H111" s="27">
        <v>0</v>
      </c>
      <c r="I111" s="2">
        <v>0</v>
      </c>
      <c r="J111" s="2">
        <v>18</v>
      </c>
      <c r="K111" s="2">
        <v>10</v>
      </c>
      <c r="L111" s="28">
        <v>3900</v>
      </c>
      <c r="M111" s="19">
        <v>0</v>
      </c>
      <c r="N111" s="19">
        <v>0</v>
      </c>
      <c r="O111" s="19">
        <v>20</v>
      </c>
      <c r="P111" s="19">
        <v>12</v>
      </c>
      <c r="Q111" s="19">
        <v>3700</v>
      </c>
    </row>
    <row r="112" spans="1:18" x14ac:dyDescent="0.25">
      <c r="A112" s="24" t="s">
        <v>11</v>
      </c>
      <c r="B112" s="5">
        <v>0</v>
      </c>
      <c r="C112" s="3">
        <v>0</v>
      </c>
      <c r="D112" s="3">
        <v>22.3</v>
      </c>
      <c r="E112" s="3">
        <v>13</v>
      </c>
      <c r="F112" s="3">
        <v>3338</v>
      </c>
      <c r="G112" s="6">
        <v>8</v>
      </c>
      <c r="H112" s="27">
        <v>0</v>
      </c>
      <c r="I112" s="2">
        <v>0</v>
      </c>
      <c r="J112" s="2">
        <v>22.8</v>
      </c>
      <c r="K112" s="2">
        <v>11.1</v>
      </c>
      <c r="L112" s="28">
        <v>3575</v>
      </c>
      <c r="M112" s="19">
        <v>2.6</v>
      </c>
      <c r="N112" s="19">
        <v>1</v>
      </c>
      <c r="O112" s="19">
        <v>30</v>
      </c>
      <c r="P112" s="19">
        <v>18.8</v>
      </c>
      <c r="Q112" s="19">
        <v>3444</v>
      </c>
    </row>
    <row r="113" spans="1:17" x14ac:dyDescent="0.25">
      <c r="A113" s="24" t="s">
        <v>12</v>
      </c>
      <c r="B113" s="5">
        <v>0</v>
      </c>
      <c r="C113" s="3">
        <v>0</v>
      </c>
      <c r="D113" s="3">
        <v>0</v>
      </c>
      <c r="E113" s="3">
        <v>0</v>
      </c>
      <c r="F113" s="3">
        <v>215</v>
      </c>
      <c r="G113" s="6">
        <v>0</v>
      </c>
      <c r="H113" s="27">
        <v>0</v>
      </c>
      <c r="I113" s="2">
        <v>0</v>
      </c>
      <c r="J113" s="2">
        <v>0.4</v>
      </c>
      <c r="K113" s="2">
        <v>0.3</v>
      </c>
      <c r="L113" s="28">
        <v>170</v>
      </c>
      <c r="M113" s="19">
        <v>0</v>
      </c>
      <c r="N113" s="19">
        <v>0</v>
      </c>
      <c r="O113" s="19">
        <v>0.15</v>
      </c>
      <c r="P113" s="19">
        <v>0.1</v>
      </c>
      <c r="Q113" s="19">
        <v>450</v>
      </c>
    </row>
    <row r="114" spans="1:17" x14ac:dyDescent="0.25">
      <c r="A114" s="24" t="s">
        <v>13</v>
      </c>
      <c r="B114" s="5">
        <v>0</v>
      </c>
      <c r="C114" s="3">
        <v>0</v>
      </c>
      <c r="D114" s="3">
        <v>24</v>
      </c>
      <c r="E114" s="3">
        <v>16</v>
      </c>
      <c r="F114" s="3">
        <v>1500</v>
      </c>
      <c r="G114" s="6">
        <v>120</v>
      </c>
      <c r="H114" s="27">
        <v>3</v>
      </c>
      <c r="I114" s="2">
        <v>3</v>
      </c>
      <c r="J114" s="2">
        <v>31</v>
      </c>
      <c r="K114" s="2">
        <v>23</v>
      </c>
      <c r="L114" s="28">
        <v>1520</v>
      </c>
      <c r="M114" s="19">
        <v>0</v>
      </c>
      <c r="N114" s="19">
        <v>0</v>
      </c>
      <c r="O114" s="19">
        <v>38</v>
      </c>
      <c r="P114" s="19">
        <v>26</v>
      </c>
      <c r="Q114" s="19">
        <v>1520</v>
      </c>
    </row>
    <row r="115" spans="1:17" x14ac:dyDescent="0.25">
      <c r="A115" s="24" t="s">
        <v>14</v>
      </c>
      <c r="B115" s="5">
        <v>26</v>
      </c>
      <c r="C115" s="3">
        <v>26</v>
      </c>
      <c r="D115" s="3">
        <v>9.4</v>
      </c>
      <c r="E115" s="3">
        <v>6.2</v>
      </c>
      <c r="F115" s="3">
        <v>960</v>
      </c>
      <c r="G115" s="6">
        <v>0</v>
      </c>
      <c r="H115" s="27">
        <v>30</v>
      </c>
      <c r="I115" s="2">
        <v>30</v>
      </c>
      <c r="J115" s="2">
        <v>10.5</v>
      </c>
      <c r="K115" s="2">
        <v>13</v>
      </c>
      <c r="L115" s="28">
        <v>900</v>
      </c>
      <c r="M115" s="19">
        <v>0</v>
      </c>
      <c r="N115" s="19">
        <v>0</v>
      </c>
      <c r="O115" s="19">
        <v>35</v>
      </c>
      <c r="P115" s="19">
        <v>1.5</v>
      </c>
      <c r="Q115" s="19">
        <v>2500</v>
      </c>
    </row>
    <row r="116" spans="1:17" x14ac:dyDescent="0.25">
      <c r="A116" s="24" t="s">
        <v>15</v>
      </c>
      <c r="B116" s="5">
        <v>60</v>
      </c>
      <c r="C116" s="3">
        <v>15</v>
      </c>
      <c r="D116" s="3">
        <v>30</v>
      </c>
      <c r="E116" s="3">
        <v>12</v>
      </c>
      <c r="F116" s="3">
        <v>858</v>
      </c>
      <c r="G116" s="6">
        <v>25</v>
      </c>
      <c r="H116" s="27">
        <v>110</v>
      </c>
      <c r="I116" s="2">
        <v>15</v>
      </c>
      <c r="J116" s="2">
        <v>26</v>
      </c>
      <c r="K116" s="2">
        <v>22.5</v>
      </c>
      <c r="L116" s="28">
        <v>854</v>
      </c>
      <c r="M116" s="19">
        <v>30</v>
      </c>
      <c r="N116" s="19">
        <v>0</v>
      </c>
      <c r="O116" s="19">
        <v>40</v>
      </c>
      <c r="P116" s="19">
        <v>18</v>
      </c>
      <c r="Q116" s="19">
        <v>1100</v>
      </c>
    </row>
    <row r="117" spans="1:17" x14ac:dyDescent="0.25">
      <c r="A117" s="24" t="s">
        <v>16</v>
      </c>
      <c r="B117" s="5">
        <v>45</v>
      </c>
      <c r="C117" s="3">
        <v>16.5</v>
      </c>
      <c r="D117" s="3">
        <v>63.5</v>
      </c>
      <c r="E117" s="3">
        <v>62.7</v>
      </c>
      <c r="F117" s="3">
        <v>989</v>
      </c>
      <c r="G117" s="6">
        <v>156</v>
      </c>
      <c r="H117" s="27">
        <v>52.9</v>
      </c>
      <c r="I117" s="2">
        <v>27</v>
      </c>
      <c r="J117" s="2">
        <v>115.7</v>
      </c>
      <c r="K117" s="2">
        <v>74.900000000000006</v>
      </c>
      <c r="L117" s="28">
        <v>1305</v>
      </c>
      <c r="M117" s="19">
        <v>42.5</v>
      </c>
      <c r="N117" s="19">
        <v>13</v>
      </c>
      <c r="O117" s="19">
        <v>106.5</v>
      </c>
      <c r="P117" s="19">
        <v>62</v>
      </c>
      <c r="Q117" s="19">
        <v>1030</v>
      </c>
    </row>
    <row r="118" spans="1:17" x14ac:dyDescent="0.25">
      <c r="A118" s="24" t="s">
        <v>17</v>
      </c>
      <c r="B118" s="5">
        <v>5</v>
      </c>
      <c r="C118" s="3">
        <v>0</v>
      </c>
      <c r="D118" s="3">
        <v>12</v>
      </c>
      <c r="E118" s="3">
        <v>6</v>
      </c>
      <c r="F118" s="3">
        <v>308</v>
      </c>
      <c r="G118" s="6">
        <v>0</v>
      </c>
      <c r="H118" s="27">
        <v>0</v>
      </c>
      <c r="I118" s="2">
        <v>0</v>
      </c>
      <c r="J118" s="2">
        <v>32</v>
      </c>
      <c r="K118" s="2">
        <v>12</v>
      </c>
      <c r="L118" s="28">
        <v>256</v>
      </c>
      <c r="M118" s="19">
        <v>0</v>
      </c>
      <c r="N118" s="19">
        <v>0</v>
      </c>
      <c r="O118" s="19">
        <v>35</v>
      </c>
      <c r="P118" s="19">
        <v>9</v>
      </c>
      <c r="Q118" s="19">
        <v>390</v>
      </c>
    </row>
    <row r="119" spans="1:17" x14ac:dyDescent="0.25">
      <c r="A119" s="24" t="s">
        <v>18</v>
      </c>
      <c r="B119" s="5">
        <v>0</v>
      </c>
      <c r="C119" s="3">
        <v>0</v>
      </c>
      <c r="D119" s="3">
        <v>62</v>
      </c>
      <c r="E119" s="3">
        <v>9</v>
      </c>
      <c r="F119" s="3">
        <v>750</v>
      </c>
      <c r="G119" s="6">
        <v>0</v>
      </c>
      <c r="H119" s="27">
        <v>9.5</v>
      </c>
      <c r="I119" s="2">
        <v>9.5</v>
      </c>
      <c r="J119" s="2">
        <v>28</v>
      </c>
      <c r="K119" s="2">
        <v>23.4</v>
      </c>
      <c r="L119" s="28">
        <v>750</v>
      </c>
      <c r="M119" s="19">
        <v>0</v>
      </c>
      <c r="N119" s="19">
        <v>0</v>
      </c>
      <c r="O119" s="19">
        <v>41.5</v>
      </c>
      <c r="P119" s="19">
        <v>9.6999999999999993</v>
      </c>
      <c r="Q119" s="19">
        <v>1200</v>
      </c>
    </row>
    <row r="120" spans="1:17" x14ac:dyDescent="0.25">
      <c r="A120" s="24" t="s">
        <v>19</v>
      </c>
      <c r="B120" s="5">
        <v>5</v>
      </c>
      <c r="C120" s="3">
        <v>5</v>
      </c>
      <c r="D120" s="3">
        <v>24.6</v>
      </c>
      <c r="E120" s="3">
        <v>8.3000000000000007</v>
      </c>
      <c r="F120" s="3">
        <v>480</v>
      </c>
      <c r="G120" s="6">
        <v>2</v>
      </c>
      <c r="H120" s="27">
        <v>0</v>
      </c>
      <c r="I120" s="2">
        <v>660</v>
      </c>
      <c r="J120" s="2">
        <v>15</v>
      </c>
      <c r="K120" s="2">
        <v>7.5</v>
      </c>
      <c r="L120" s="28">
        <v>882</v>
      </c>
      <c r="M120" s="19">
        <v>0</v>
      </c>
      <c r="N120" s="19">
        <v>0</v>
      </c>
      <c r="O120" s="19">
        <v>14.5</v>
      </c>
      <c r="P120" s="19">
        <v>6.6</v>
      </c>
      <c r="Q120" s="19">
        <v>2500</v>
      </c>
    </row>
    <row r="121" spans="1:17" x14ac:dyDescent="0.25">
      <c r="A121" s="24" t="s">
        <v>20</v>
      </c>
      <c r="B121" s="5">
        <v>561.4</v>
      </c>
      <c r="C121" s="3">
        <v>560</v>
      </c>
      <c r="D121" s="3">
        <v>39.200000000000003</v>
      </c>
      <c r="E121" s="3">
        <v>5.8</v>
      </c>
      <c r="F121" s="3">
        <v>1698</v>
      </c>
      <c r="G121" s="6">
        <v>0</v>
      </c>
      <c r="H121" s="27">
        <v>670</v>
      </c>
      <c r="I121" s="2">
        <v>598</v>
      </c>
      <c r="J121" s="2">
        <v>54.2</v>
      </c>
      <c r="K121" s="2">
        <v>35.4</v>
      </c>
      <c r="L121" s="28">
        <v>1570</v>
      </c>
      <c r="M121" s="19">
        <v>875</v>
      </c>
      <c r="N121" s="19">
        <v>875</v>
      </c>
      <c r="O121" s="19">
        <v>59.7</v>
      </c>
      <c r="P121" s="19">
        <v>42.9</v>
      </c>
      <c r="Q121" s="19">
        <v>2125</v>
      </c>
    </row>
    <row r="122" spans="1:17" x14ac:dyDescent="0.25">
      <c r="A122" s="24" t="s">
        <v>21</v>
      </c>
      <c r="B122" s="5">
        <v>950.7</v>
      </c>
      <c r="C122" s="3">
        <v>735</v>
      </c>
      <c r="D122" s="3">
        <v>97.8</v>
      </c>
      <c r="E122" s="3">
        <v>113.5</v>
      </c>
      <c r="F122" s="3">
        <v>3100</v>
      </c>
      <c r="G122" s="6">
        <v>0</v>
      </c>
      <c r="H122" s="27">
        <v>961</v>
      </c>
      <c r="I122" s="2">
        <v>14.1</v>
      </c>
      <c r="J122" s="2">
        <v>173</v>
      </c>
      <c r="K122" s="2">
        <v>165</v>
      </c>
      <c r="L122" s="28">
        <v>4120</v>
      </c>
      <c r="M122" s="19">
        <v>1105.9000000000001</v>
      </c>
      <c r="N122" s="19">
        <v>940</v>
      </c>
      <c r="O122" s="19">
        <v>210</v>
      </c>
      <c r="P122" s="19">
        <v>190</v>
      </c>
      <c r="Q122" s="19">
        <v>4280</v>
      </c>
    </row>
    <row r="123" spans="1:17" x14ac:dyDescent="0.25">
      <c r="A123" s="24" t="s">
        <v>22</v>
      </c>
      <c r="B123" s="5">
        <v>0</v>
      </c>
      <c r="C123" s="3">
        <v>0</v>
      </c>
      <c r="D123" s="3">
        <v>67</v>
      </c>
      <c r="E123" s="3">
        <v>54.5</v>
      </c>
      <c r="F123" s="3">
        <v>600</v>
      </c>
      <c r="G123" s="6">
        <v>0</v>
      </c>
      <c r="H123" s="27">
        <v>14.1</v>
      </c>
      <c r="I123" s="2">
        <v>0</v>
      </c>
      <c r="J123" s="2">
        <v>34.1</v>
      </c>
      <c r="K123" s="2">
        <v>42.8</v>
      </c>
      <c r="L123" s="28">
        <v>740</v>
      </c>
      <c r="M123" s="19">
        <v>10</v>
      </c>
      <c r="N123" s="19">
        <v>10</v>
      </c>
      <c r="O123" s="19">
        <v>60.8</v>
      </c>
      <c r="P123" s="19">
        <v>18.8</v>
      </c>
      <c r="Q123" s="19">
        <v>890</v>
      </c>
    </row>
    <row r="124" spans="1:17" x14ac:dyDescent="0.25">
      <c r="A124" s="24" t="s">
        <v>23</v>
      </c>
      <c r="B124" s="5">
        <v>0</v>
      </c>
      <c r="C124" s="3">
        <v>0</v>
      </c>
      <c r="D124" s="3">
        <v>14</v>
      </c>
      <c r="E124" s="3">
        <v>1.7</v>
      </c>
      <c r="F124" s="3">
        <v>15160</v>
      </c>
      <c r="G124" s="6">
        <v>0</v>
      </c>
      <c r="H124" s="27">
        <v>0</v>
      </c>
      <c r="I124" s="2">
        <v>0</v>
      </c>
      <c r="J124" s="2">
        <v>14.1</v>
      </c>
      <c r="K124" s="2">
        <v>4.5</v>
      </c>
      <c r="L124" s="28">
        <v>16600</v>
      </c>
      <c r="M124" s="19">
        <v>0</v>
      </c>
      <c r="N124" s="19">
        <v>0</v>
      </c>
      <c r="O124" s="19">
        <v>9.5</v>
      </c>
      <c r="P124" s="19">
        <v>2</v>
      </c>
      <c r="Q124" s="19">
        <v>16350</v>
      </c>
    </row>
    <row r="125" spans="1:17" x14ac:dyDescent="0.25">
      <c r="A125" s="24" t="s">
        <v>24</v>
      </c>
      <c r="B125" s="5">
        <v>0</v>
      </c>
      <c r="C125" s="3">
        <v>0</v>
      </c>
      <c r="D125" s="3">
        <v>40</v>
      </c>
      <c r="E125" s="3">
        <v>22.3</v>
      </c>
      <c r="F125" s="3">
        <v>1890</v>
      </c>
      <c r="G125" s="6">
        <v>0</v>
      </c>
      <c r="H125" s="27">
        <v>0</v>
      </c>
      <c r="I125" s="2">
        <v>0</v>
      </c>
      <c r="J125" s="2">
        <v>28</v>
      </c>
      <c r="K125" s="2">
        <v>25</v>
      </c>
      <c r="L125" s="28">
        <v>2000</v>
      </c>
      <c r="M125" s="19">
        <v>0</v>
      </c>
      <c r="N125" s="19">
        <v>0</v>
      </c>
      <c r="O125" s="19">
        <v>21</v>
      </c>
      <c r="P125" s="19">
        <v>18.2</v>
      </c>
      <c r="Q125" s="19">
        <v>1900</v>
      </c>
    </row>
    <row r="126" spans="1:17" x14ac:dyDescent="0.25">
      <c r="A126" s="24" t="s">
        <v>25</v>
      </c>
      <c r="B126" s="5">
        <v>5.5</v>
      </c>
      <c r="C126" s="3">
        <v>5</v>
      </c>
      <c r="D126" s="3">
        <v>24</v>
      </c>
      <c r="E126" s="3">
        <v>8.3000000000000007</v>
      </c>
      <c r="F126" s="3">
        <v>1550</v>
      </c>
      <c r="G126" s="6">
        <v>0</v>
      </c>
      <c r="H126" s="27">
        <v>2</v>
      </c>
      <c r="I126" s="2">
        <v>0</v>
      </c>
      <c r="J126" s="2">
        <v>22.6</v>
      </c>
      <c r="K126" s="2">
        <v>15</v>
      </c>
      <c r="L126" s="28">
        <v>1411</v>
      </c>
      <c r="M126" s="19">
        <v>15</v>
      </c>
      <c r="N126" s="19">
        <v>0</v>
      </c>
      <c r="O126" s="19">
        <v>31</v>
      </c>
      <c r="P126" s="19">
        <v>22</v>
      </c>
      <c r="Q126" s="19">
        <v>1800</v>
      </c>
    </row>
    <row r="127" spans="1:17" x14ac:dyDescent="0.25">
      <c r="A127" s="24" t="s">
        <v>26</v>
      </c>
      <c r="B127" s="5">
        <v>0</v>
      </c>
      <c r="C127" s="3">
        <v>0</v>
      </c>
      <c r="D127" s="3">
        <v>26.8</v>
      </c>
      <c r="E127" s="3">
        <v>5.9</v>
      </c>
      <c r="F127" s="3">
        <v>888</v>
      </c>
      <c r="G127" s="6">
        <v>0</v>
      </c>
      <c r="H127" s="27">
        <v>0</v>
      </c>
      <c r="I127" s="2">
        <v>0</v>
      </c>
      <c r="J127" s="2">
        <v>36</v>
      </c>
      <c r="K127" s="2">
        <v>10.6</v>
      </c>
      <c r="L127" s="28">
        <v>693</v>
      </c>
      <c r="M127" s="19">
        <v>0</v>
      </c>
      <c r="N127" s="19">
        <v>0</v>
      </c>
      <c r="O127" s="19">
        <v>28.5</v>
      </c>
      <c r="P127" s="19">
        <v>11.5</v>
      </c>
      <c r="Q127" s="19">
        <v>788</v>
      </c>
    </row>
    <row r="128" spans="1:17" x14ac:dyDescent="0.25">
      <c r="A128" s="25" t="s">
        <v>27</v>
      </c>
      <c r="B128" s="5">
        <v>65.8</v>
      </c>
      <c r="C128" s="3">
        <v>60.8</v>
      </c>
      <c r="D128" s="3">
        <v>1383.5</v>
      </c>
      <c r="E128" s="3">
        <v>1208</v>
      </c>
      <c r="F128" s="3">
        <v>3213</v>
      </c>
      <c r="G128" s="6">
        <v>0</v>
      </c>
      <c r="H128" s="27">
        <v>66.3</v>
      </c>
      <c r="I128" s="2">
        <v>65.3</v>
      </c>
      <c r="J128" s="2">
        <v>1233.2</v>
      </c>
      <c r="K128" s="2">
        <v>1081.8</v>
      </c>
      <c r="L128" s="28">
        <v>4272</v>
      </c>
      <c r="M128" s="19">
        <v>42</v>
      </c>
      <c r="N128" s="19">
        <v>42</v>
      </c>
      <c r="O128" s="19">
        <v>1407</v>
      </c>
      <c r="P128" s="19">
        <v>1061.5</v>
      </c>
      <c r="Q128" s="19">
        <v>3500</v>
      </c>
    </row>
    <row r="129" spans="1:17" x14ac:dyDescent="0.25">
      <c r="A129" s="1" t="s">
        <v>33</v>
      </c>
      <c r="B129" s="38">
        <f t="shared" ref="B129" si="20">SUM(B110:B128)</f>
        <v>4011.4000000000005</v>
      </c>
      <c r="C129" s="39">
        <f t="shared" ref="C129" si="21">SUM(C110:C128)</f>
        <v>3643.3</v>
      </c>
      <c r="D129" s="39">
        <f t="shared" ref="D129" si="22">SUM(D110:D128)</f>
        <v>2231.1</v>
      </c>
      <c r="E129" s="39">
        <f t="shared" ref="E129" si="23">SUM(E110:E128)</f>
        <v>1822.1999999999998</v>
      </c>
      <c r="F129" s="39">
        <f t="shared" ref="F129" si="24">SUM(F110:F128)</f>
        <v>43847</v>
      </c>
      <c r="G129" s="43">
        <f t="shared" ref="G129" si="25">SUM(G110:G128)</f>
        <v>316</v>
      </c>
      <c r="H129" s="38">
        <f>SUM(H110:H128)</f>
        <v>5715.5000000000009</v>
      </c>
      <c r="I129" s="39">
        <f t="shared" ref="I129:Q129" si="26">SUM(I110:I128)</f>
        <v>5030.6000000000004</v>
      </c>
      <c r="J129" s="39">
        <f t="shared" si="26"/>
        <v>2194.6000000000004</v>
      </c>
      <c r="K129" s="39">
        <f t="shared" si="26"/>
        <v>1865.8</v>
      </c>
      <c r="L129" s="43">
        <f t="shared" si="26"/>
        <v>48018</v>
      </c>
      <c r="M129" s="32">
        <f t="shared" si="26"/>
        <v>7860.2000000000007</v>
      </c>
      <c r="N129" s="32">
        <f t="shared" si="26"/>
        <v>7397.7</v>
      </c>
      <c r="O129" s="44">
        <f t="shared" si="26"/>
        <v>2581.75</v>
      </c>
      <c r="P129" s="32">
        <f t="shared" si="26"/>
        <v>1746.2</v>
      </c>
      <c r="Q129" s="32">
        <f t="shared" si="26"/>
        <v>53095</v>
      </c>
    </row>
    <row r="139" spans="1:17" x14ac:dyDescent="0.25">
      <c r="C139" s="13" t="s">
        <v>29</v>
      </c>
    </row>
    <row r="141" spans="1:17" s="19" customFormat="1" ht="18.75" x14ac:dyDescent="0.3">
      <c r="A141" s="15"/>
      <c r="B141" s="70" t="s">
        <v>39</v>
      </c>
      <c r="C141" s="71"/>
      <c r="D141" s="71"/>
      <c r="E141" s="71"/>
      <c r="F141" s="75"/>
      <c r="G141" s="71" t="s">
        <v>40</v>
      </c>
      <c r="H141" s="71"/>
      <c r="I141" s="71"/>
      <c r="J141" s="71"/>
      <c r="K141" s="71"/>
      <c r="L141" s="45"/>
    </row>
    <row r="142" spans="1:17" s="19" customFormat="1" ht="69" x14ac:dyDescent="0.2">
      <c r="A142" s="20"/>
      <c r="B142" s="21" t="s">
        <v>30</v>
      </c>
      <c r="C142" s="22" t="s">
        <v>31</v>
      </c>
      <c r="D142" s="22" t="s">
        <v>28</v>
      </c>
      <c r="E142" s="22" t="s">
        <v>0</v>
      </c>
      <c r="F142" s="23" t="s">
        <v>32</v>
      </c>
      <c r="G142" s="22" t="s">
        <v>30</v>
      </c>
      <c r="H142" s="22" t="s">
        <v>31</v>
      </c>
      <c r="I142" s="22" t="s">
        <v>28</v>
      </c>
      <c r="J142" s="22" t="s">
        <v>0</v>
      </c>
      <c r="K142" s="22" t="s">
        <v>32</v>
      </c>
      <c r="L142" s="22" t="s">
        <v>34</v>
      </c>
    </row>
    <row r="143" spans="1:17" x14ac:dyDescent="0.25">
      <c r="A143" s="24" t="s">
        <v>9</v>
      </c>
      <c r="B143" s="46">
        <v>5736.8</v>
      </c>
      <c r="C143" s="47">
        <v>5065</v>
      </c>
      <c r="D143" s="47">
        <v>520</v>
      </c>
      <c r="E143" s="47">
        <v>247</v>
      </c>
      <c r="F143" s="48">
        <v>3890</v>
      </c>
      <c r="G143" s="19">
        <v>7016.8</v>
      </c>
      <c r="H143" s="19">
        <v>6952.4</v>
      </c>
      <c r="I143" s="19">
        <v>432</v>
      </c>
      <c r="J143" s="19">
        <v>260</v>
      </c>
      <c r="K143" s="19">
        <v>3967.2</v>
      </c>
      <c r="L143" s="19"/>
    </row>
    <row r="144" spans="1:17" x14ac:dyDescent="0.25">
      <c r="A144" s="24" t="s">
        <v>10</v>
      </c>
      <c r="B144" s="46">
        <v>0</v>
      </c>
      <c r="C144" s="47">
        <v>0</v>
      </c>
      <c r="D144" s="47">
        <v>15</v>
      </c>
      <c r="E144" s="47">
        <v>22</v>
      </c>
      <c r="F144" s="48">
        <v>3600</v>
      </c>
      <c r="G144" s="19">
        <v>3</v>
      </c>
      <c r="H144" s="19">
        <v>0</v>
      </c>
      <c r="I144" s="19">
        <v>39</v>
      </c>
      <c r="J144" s="19">
        <v>20</v>
      </c>
      <c r="K144" s="19">
        <v>3999.5</v>
      </c>
      <c r="L144" s="19">
        <v>5</v>
      </c>
    </row>
    <row r="145" spans="1:12" x14ac:dyDescent="0.25">
      <c r="A145" s="24" t="s">
        <v>11</v>
      </c>
      <c r="B145" s="46">
        <v>1.1299999999999999</v>
      </c>
      <c r="C145" s="47">
        <v>0.1</v>
      </c>
      <c r="D145" s="47">
        <v>35.1</v>
      </c>
      <c r="E145" s="47">
        <v>23.8</v>
      </c>
      <c r="F145" s="48">
        <v>2405</v>
      </c>
      <c r="G145" s="19">
        <v>0</v>
      </c>
      <c r="H145" s="19">
        <v>0</v>
      </c>
      <c r="I145" s="19">
        <v>5.8</v>
      </c>
      <c r="J145" s="19">
        <v>13.2</v>
      </c>
      <c r="K145" s="19">
        <v>3195</v>
      </c>
      <c r="L145" s="19">
        <v>4</v>
      </c>
    </row>
    <row r="146" spans="1:12" x14ac:dyDescent="0.25">
      <c r="A146" s="24" t="s">
        <v>12</v>
      </c>
      <c r="B146" s="46">
        <v>0</v>
      </c>
      <c r="C146" s="47">
        <v>0</v>
      </c>
      <c r="D146" s="47">
        <v>0.82</v>
      </c>
      <c r="E146" s="47">
        <v>1</v>
      </c>
      <c r="F146" s="48">
        <v>300</v>
      </c>
      <c r="G146" s="19">
        <v>0</v>
      </c>
      <c r="H146" s="19">
        <v>0</v>
      </c>
      <c r="I146" s="19">
        <v>2.5</v>
      </c>
      <c r="J146" s="19">
        <v>1.3</v>
      </c>
      <c r="K146" s="19">
        <v>300</v>
      </c>
      <c r="L146" s="19">
        <v>0</v>
      </c>
    </row>
    <row r="147" spans="1:12" x14ac:dyDescent="0.25">
      <c r="A147" s="24" t="s">
        <v>13</v>
      </c>
      <c r="B147" s="46">
        <v>0</v>
      </c>
      <c r="C147" s="47">
        <v>0</v>
      </c>
      <c r="D147" s="47">
        <v>26</v>
      </c>
      <c r="E147" s="47">
        <v>28</v>
      </c>
      <c r="F147" s="48">
        <v>1200</v>
      </c>
      <c r="G147" s="19">
        <v>0</v>
      </c>
      <c r="H147" s="19">
        <v>0</v>
      </c>
      <c r="I147" s="19">
        <v>26</v>
      </c>
      <c r="J147" s="19">
        <v>30</v>
      </c>
      <c r="K147" s="19">
        <v>1500</v>
      </c>
      <c r="L147" s="19">
        <v>0</v>
      </c>
    </row>
    <row r="148" spans="1:12" x14ac:dyDescent="0.25">
      <c r="A148" s="24" t="s">
        <v>14</v>
      </c>
      <c r="B148" s="46">
        <v>4.5</v>
      </c>
      <c r="C148" s="47">
        <v>0</v>
      </c>
      <c r="D148" s="47">
        <v>20</v>
      </c>
      <c r="E148" s="47">
        <v>1.5</v>
      </c>
      <c r="F148" s="48">
        <v>2000</v>
      </c>
      <c r="G148" s="19">
        <v>0</v>
      </c>
      <c r="H148" s="19">
        <v>0</v>
      </c>
      <c r="I148" s="19">
        <v>15</v>
      </c>
      <c r="J148" s="19">
        <v>3</v>
      </c>
      <c r="K148" s="19">
        <v>2475</v>
      </c>
      <c r="L148" s="19">
        <v>86</v>
      </c>
    </row>
    <row r="149" spans="1:12" x14ac:dyDescent="0.25">
      <c r="A149" s="24" t="s">
        <v>15</v>
      </c>
      <c r="B149" s="46">
        <v>0</v>
      </c>
      <c r="C149" s="47">
        <v>0</v>
      </c>
      <c r="D149" s="47">
        <v>13.2</v>
      </c>
      <c r="E149" s="47">
        <v>24</v>
      </c>
      <c r="F149" s="48">
        <v>1000</v>
      </c>
      <c r="G149" s="19">
        <v>0</v>
      </c>
      <c r="H149" s="19">
        <v>0</v>
      </c>
      <c r="I149" s="19">
        <v>12.5</v>
      </c>
      <c r="J149" s="19">
        <v>8.1999999999999993</v>
      </c>
      <c r="K149" s="19">
        <v>1169.9000000000001</v>
      </c>
      <c r="L149" s="19">
        <v>0</v>
      </c>
    </row>
    <row r="150" spans="1:12" x14ac:dyDescent="0.25">
      <c r="A150" s="24" t="s">
        <v>16</v>
      </c>
      <c r="B150" s="46">
        <v>56</v>
      </c>
      <c r="C150" s="47">
        <v>0</v>
      </c>
      <c r="D150" s="47">
        <v>119.3</v>
      </c>
      <c r="E150" s="47">
        <v>74.400000000000006</v>
      </c>
      <c r="F150" s="48">
        <v>1120</v>
      </c>
      <c r="G150" s="19">
        <v>67</v>
      </c>
      <c r="H150" s="19">
        <v>17</v>
      </c>
      <c r="I150" s="19">
        <v>121</v>
      </c>
      <c r="J150" s="19">
        <v>108.1</v>
      </c>
      <c r="K150" s="19">
        <v>4087.3</v>
      </c>
      <c r="L150" s="19">
        <v>720</v>
      </c>
    </row>
    <row r="151" spans="1:12" x14ac:dyDescent="0.25">
      <c r="A151" s="24" t="s">
        <v>17</v>
      </c>
      <c r="B151" s="46">
        <v>0</v>
      </c>
      <c r="C151" s="47">
        <v>0</v>
      </c>
      <c r="D151" s="47">
        <v>22.7</v>
      </c>
      <c r="E151" s="47">
        <v>22</v>
      </c>
      <c r="F151" s="48">
        <v>500</v>
      </c>
      <c r="G151" s="19">
        <v>0</v>
      </c>
      <c r="H151" s="19">
        <v>0</v>
      </c>
      <c r="I151" s="19">
        <v>44.5</v>
      </c>
      <c r="J151" s="19">
        <v>39</v>
      </c>
      <c r="K151" s="19">
        <v>683.2</v>
      </c>
      <c r="L151" s="19">
        <v>21.5</v>
      </c>
    </row>
    <row r="152" spans="1:12" x14ac:dyDescent="0.25">
      <c r="A152" s="24" t="s">
        <v>18</v>
      </c>
      <c r="B152" s="46">
        <v>0</v>
      </c>
      <c r="C152" s="47">
        <v>0</v>
      </c>
      <c r="D152" s="47">
        <v>44.5</v>
      </c>
      <c r="E152" s="47">
        <v>20.3</v>
      </c>
      <c r="F152" s="48">
        <v>1032</v>
      </c>
      <c r="G152" s="19">
        <v>0</v>
      </c>
      <c r="H152" s="19">
        <v>0</v>
      </c>
      <c r="I152" s="19">
        <v>46.5</v>
      </c>
      <c r="J152" s="19">
        <v>36</v>
      </c>
      <c r="K152" s="19">
        <v>1200</v>
      </c>
      <c r="L152" s="19">
        <v>18</v>
      </c>
    </row>
    <row r="153" spans="1:12" x14ac:dyDescent="0.25">
      <c r="A153" s="24" t="s">
        <v>19</v>
      </c>
      <c r="B153" s="46">
        <v>0</v>
      </c>
      <c r="C153" s="47">
        <v>0</v>
      </c>
      <c r="D153" s="47">
        <v>48.5</v>
      </c>
      <c r="E153" s="47">
        <v>28.9</v>
      </c>
      <c r="F153" s="48">
        <v>2000</v>
      </c>
      <c r="G153" s="19">
        <v>70</v>
      </c>
      <c r="H153" s="19">
        <v>60</v>
      </c>
      <c r="I153" s="19">
        <v>5.7</v>
      </c>
      <c r="J153" s="19">
        <v>4.8</v>
      </c>
      <c r="K153" s="19">
        <v>2285.8000000000002</v>
      </c>
      <c r="L153" s="19">
        <v>0</v>
      </c>
    </row>
    <row r="154" spans="1:12" x14ac:dyDescent="0.25">
      <c r="A154" s="24" t="s">
        <v>20</v>
      </c>
      <c r="B154" s="46">
        <v>300</v>
      </c>
      <c r="C154" s="47">
        <v>655</v>
      </c>
      <c r="D154" s="47">
        <v>44.8</v>
      </c>
      <c r="E154" s="47">
        <v>41</v>
      </c>
      <c r="F154" s="48">
        <v>2050</v>
      </c>
      <c r="G154" s="19">
        <v>330</v>
      </c>
      <c r="H154" s="19">
        <v>330</v>
      </c>
      <c r="I154" s="19">
        <v>46</v>
      </c>
      <c r="J154" s="19">
        <v>72.8</v>
      </c>
      <c r="K154" s="19">
        <v>2159.1</v>
      </c>
      <c r="L154" s="19">
        <v>0</v>
      </c>
    </row>
    <row r="155" spans="1:12" x14ac:dyDescent="0.25">
      <c r="A155" s="24" t="s">
        <v>21</v>
      </c>
      <c r="B155" s="46">
        <v>1346.2</v>
      </c>
      <c r="C155" s="47">
        <v>0</v>
      </c>
      <c r="D155" s="47">
        <v>276</v>
      </c>
      <c r="E155" s="47">
        <v>215</v>
      </c>
      <c r="F155" s="48">
        <v>4500</v>
      </c>
      <c r="G155" s="19">
        <v>1204</v>
      </c>
      <c r="H155" s="19">
        <v>1005</v>
      </c>
      <c r="I155" s="19">
        <v>210</v>
      </c>
      <c r="J155" s="19">
        <v>260</v>
      </c>
      <c r="K155" s="19">
        <v>5592</v>
      </c>
      <c r="L155" s="19">
        <v>0</v>
      </c>
    </row>
    <row r="156" spans="1:12" x14ac:dyDescent="0.25">
      <c r="A156" s="24" t="s">
        <v>22</v>
      </c>
      <c r="B156" s="46">
        <v>9.8000000000000007</v>
      </c>
      <c r="C156" s="47">
        <v>0</v>
      </c>
      <c r="D156" s="47">
        <v>66.3</v>
      </c>
      <c r="E156" s="47">
        <v>28.7</v>
      </c>
      <c r="F156" s="48">
        <v>1255.8</v>
      </c>
      <c r="G156" s="19">
        <v>3</v>
      </c>
      <c r="H156" s="19">
        <v>0</v>
      </c>
      <c r="I156" s="19">
        <v>42</v>
      </c>
      <c r="J156" s="19">
        <v>32</v>
      </c>
      <c r="K156" s="19">
        <v>1599.9</v>
      </c>
      <c r="L156" s="19">
        <v>0</v>
      </c>
    </row>
    <row r="157" spans="1:12" x14ac:dyDescent="0.25">
      <c r="A157" s="24" t="s">
        <v>23</v>
      </c>
      <c r="B157" s="46">
        <v>0</v>
      </c>
      <c r="C157" s="47">
        <v>0</v>
      </c>
      <c r="D157" s="47">
        <v>13.3</v>
      </c>
      <c r="E157" s="47">
        <v>1.71</v>
      </c>
      <c r="F157" s="48">
        <v>16300</v>
      </c>
      <c r="G157" s="19">
        <v>0</v>
      </c>
      <c r="H157" s="19">
        <v>0</v>
      </c>
      <c r="I157" s="19">
        <v>6</v>
      </c>
      <c r="J157" s="19">
        <v>8</v>
      </c>
      <c r="K157" s="19">
        <v>9248.5</v>
      </c>
      <c r="L157" s="19">
        <v>0</v>
      </c>
    </row>
    <row r="158" spans="1:12" x14ac:dyDescent="0.25">
      <c r="A158" s="24" t="s">
        <v>24</v>
      </c>
      <c r="B158" s="46">
        <v>0</v>
      </c>
      <c r="C158" s="47">
        <v>0</v>
      </c>
      <c r="D158" s="47">
        <v>17</v>
      </c>
      <c r="E158" s="47">
        <v>18.100000000000001</v>
      </c>
      <c r="F158" s="48">
        <v>1750</v>
      </c>
      <c r="G158" s="19">
        <v>0</v>
      </c>
      <c r="H158" s="19">
        <v>0</v>
      </c>
      <c r="I158" s="19">
        <v>2</v>
      </c>
      <c r="J158" s="19">
        <v>1.5</v>
      </c>
      <c r="K158" s="19">
        <v>1945.3</v>
      </c>
      <c r="L158" s="19">
        <v>5</v>
      </c>
    </row>
    <row r="159" spans="1:12" x14ac:dyDescent="0.25">
      <c r="A159" s="24" t="s">
        <v>25</v>
      </c>
      <c r="B159" s="46">
        <v>40</v>
      </c>
      <c r="C159" s="47">
        <v>0</v>
      </c>
      <c r="D159" s="47">
        <v>24</v>
      </c>
      <c r="E159" s="47">
        <v>22</v>
      </c>
      <c r="F159" s="48">
        <v>1720</v>
      </c>
      <c r="G159" s="19">
        <v>4</v>
      </c>
      <c r="H159" s="19">
        <v>0</v>
      </c>
      <c r="I159" s="19">
        <v>42</v>
      </c>
      <c r="J159" s="19">
        <v>27.5</v>
      </c>
      <c r="K159" s="19">
        <v>2043.6</v>
      </c>
      <c r="L159" s="19">
        <v>6</v>
      </c>
    </row>
    <row r="160" spans="1:12" x14ac:dyDescent="0.25">
      <c r="A160" s="24" t="s">
        <v>26</v>
      </c>
      <c r="B160" s="46">
        <v>0</v>
      </c>
      <c r="C160" s="47">
        <v>0</v>
      </c>
      <c r="D160" s="47">
        <v>43.4</v>
      </c>
      <c r="E160" s="47">
        <v>21</v>
      </c>
      <c r="F160" s="48">
        <v>692</v>
      </c>
      <c r="G160" s="19">
        <v>0</v>
      </c>
      <c r="H160" s="19">
        <v>0</v>
      </c>
      <c r="I160" s="19">
        <v>33</v>
      </c>
      <c r="J160" s="19">
        <v>15</v>
      </c>
      <c r="K160" s="19">
        <v>610.70000000000005</v>
      </c>
      <c r="L160" s="19">
        <v>0</v>
      </c>
    </row>
    <row r="161" spans="1:13" x14ac:dyDescent="0.25">
      <c r="A161" s="25" t="s">
        <v>27</v>
      </c>
      <c r="B161" s="46">
        <v>80</v>
      </c>
      <c r="C161" s="47">
        <v>42</v>
      </c>
      <c r="D161" s="47">
        <v>1725</v>
      </c>
      <c r="E161" s="47">
        <v>1750</v>
      </c>
      <c r="F161" s="48">
        <v>3600</v>
      </c>
      <c r="G161" s="19">
        <v>0</v>
      </c>
      <c r="H161" s="19">
        <v>0</v>
      </c>
      <c r="I161" s="19">
        <v>1690</v>
      </c>
      <c r="J161" s="19">
        <v>1920</v>
      </c>
      <c r="K161" s="19">
        <v>5905</v>
      </c>
      <c r="L161" s="19">
        <v>0</v>
      </c>
    </row>
    <row r="162" spans="1:13" x14ac:dyDescent="0.25">
      <c r="A162" s="1" t="s">
        <v>33</v>
      </c>
      <c r="B162" s="49">
        <f>SUM(B143:B161)</f>
        <v>7574.43</v>
      </c>
      <c r="C162" s="44">
        <f t="shared" ref="C162:L162" si="27">SUM(C143:C161)</f>
        <v>5762.1</v>
      </c>
      <c r="D162" s="44">
        <f t="shared" si="27"/>
        <v>3074.92</v>
      </c>
      <c r="E162" s="44">
        <f t="shared" si="27"/>
        <v>2590.4100000000003</v>
      </c>
      <c r="F162" s="50">
        <f t="shared" si="27"/>
        <v>50914.8</v>
      </c>
      <c r="G162" s="44">
        <f t="shared" si="27"/>
        <v>8697.7999999999993</v>
      </c>
      <c r="H162" s="44">
        <f t="shared" si="27"/>
        <v>8364.4</v>
      </c>
      <c r="I162" s="44">
        <f t="shared" si="27"/>
        <v>2821.5</v>
      </c>
      <c r="J162" s="44">
        <f t="shared" si="27"/>
        <v>2860.3999999999996</v>
      </c>
      <c r="K162" s="44">
        <f t="shared" si="27"/>
        <v>53967</v>
      </c>
      <c r="L162" s="44">
        <f t="shared" si="27"/>
        <v>865.5</v>
      </c>
    </row>
    <row r="163" spans="1:13" x14ac:dyDescent="0.25">
      <c r="A163" s="7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</row>
    <row r="164" spans="1:13" x14ac:dyDescent="0.25">
      <c r="A164" s="7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</row>
    <row r="165" spans="1:13" x14ac:dyDescent="0.25">
      <c r="A165" s="7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</row>
    <row r="166" spans="1:13" x14ac:dyDescent="0.25">
      <c r="A166" s="7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</row>
    <row r="167" spans="1:13" x14ac:dyDescent="0.25">
      <c r="A167" s="7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</row>
    <row r="168" spans="1:13" x14ac:dyDescent="0.25">
      <c r="A168" s="7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</row>
    <row r="171" spans="1:13" x14ac:dyDescent="0.25">
      <c r="C171" s="13" t="s">
        <v>29</v>
      </c>
    </row>
    <row r="173" spans="1:13" ht="21.75" customHeight="1" x14ac:dyDescent="0.3">
      <c r="A173" s="15"/>
      <c r="B173" s="70">
        <v>2014</v>
      </c>
      <c r="C173" s="71"/>
      <c r="D173" s="71"/>
      <c r="E173" s="71"/>
      <c r="F173" s="71"/>
      <c r="G173" s="45"/>
      <c r="H173" s="70">
        <v>2015</v>
      </c>
      <c r="I173" s="71"/>
      <c r="J173" s="71"/>
      <c r="K173" s="71"/>
      <c r="L173" s="71"/>
      <c r="M173" s="45"/>
    </row>
    <row r="174" spans="1:13" ht="55.5" x14ac:dyDescent="0.25">
      <c r="A174" s="20"/>
      <c r="B174" s="21" t="s">
        <v>30</v>
      </c>
      <c r="C174" s="22" t="s">
        <v>31</v>
      </c>
      <c r="D174" s="22" t="s">
        <v>28</v>
      </c>
      <c r="E174" s="22" t="s">
        <v>0</v>
      </c>
      <c r="F174" s="22" t="s">
        <v>32</v>
      </c>
      <c r="G174" s="22" t="s">
        <v>34</v>
      </c>
      <c r="H174" s="21" t="s">
        <v>30</v>
      </c>
      <c r="I174" s="22" t="s">
        <v>31</v>
      </c>
      <c r="J174" s="22" t="s">
        <v>28</v>
      </c>
      <c r="K174" s="22" t="s">
        <v>0</v>
      </c>
      <c r="L174" s="22" t="s">
        <v>32</v>
      </c>
      <c r="M174" s="22" t="s">
        <v>34</v>
      </c>
    </row>
    <row r="175" spans="1:13" x14ac:dyDescent="0.25">
      <c r="A175" s="24" t="s">
        <v>9</v>
      </c>
      <c r="B175" s="52">
        <v>4822.3999999999996</v>
      </c>
      <c r="C175" s="53">
        <v>4777.3999999999996</v>
      </c>
      <c r="D175" s="53">
        <v>234</v>
      </c>
      <c r="E175" s="53">
        <v>154</v>
      </c>
      <c r="F175" s="53">
        <v>1700.9</v>
      </c>
      <c r="G175" s="53">
        <v>30</v>
      </c>
      <c r="H175" s="54">
        <v>1750</v>
      </c>
      <c r="I175" s="55">
        <v>1750</v>
      </c>
      <c r="J175" s="55">
        <v>300</v>
      </c>
      <c r="K175" s="55">
        <v>239</v>
      </c>
      <c r="L175" s="53">
        <v>2501</v>
      </c>
      <c r="M175" s="53">
        <v>512</v>
      </c>
    </row>
    <row r="176" spans="1:13" x14ac:dyDescent="0.25">
      <c r="A176" s="24" t="s">
        <v>10</v>
      </c>
      <c r="B176" s="46">
        <v>0</v>
      </c>
      <c r="C176" s="47">
        <v>0</v>
      </c>
      <c r="D176" s="47">
        <v>39</v>
      </c>
      <c r="E176" s="47">
        <v>24</v>
      </c>
      <c r="F176" s="47">
        <v>3680.3</v>
      </c>
      <c r="G176" s="47">
        <v>18</v>
      </c>
      <c r="H176" s="27">
        <v>0</v>
      </c>
      <c r="I176" s="2">
        <v>0</v>
      </c>
      <c r="J176" s="2">
        <v>25</v>
      </c>
      <c r="K176" s="2">
        <v>16</v>
      </c>
      <c r="L176" s="47">
        <v>3079</v>
      </c>
      <c r="M176" s="47">
        <v>2</v>
      </c>
    </row>
    <row r="177" spans="1:13" x14ac:dyDescent="0.25">
      <c r="A177" s="24" t="s">
        <v>11</v>
      </c>
      <c r="B177" s="46">
        <v>0</v>
      </c>
      <c r="C177" s="47">
        <v>0</v>
      </c>
      <c r="D177" s="47">
        <v>7.25</v>
      </c>
      <c r="E177" s="47">
        <v>18.399999999999999</v>
      </c>
      <c r="F177" s="47">
        <v>1214</v>
      </c>
      <c r="G177" s="47">
        <v>18</v>
      </c>
      <c r="H177" s="27">
        <v>2</v>
      </c>
      <c r="I177" s="2">
        <v>1</v>
      </c>
      <c r="J177" s="2">
        <v>9.9</v>
      </c>
      <c r="K177" s="2">
        <v>6</v>
      </c>
      <c r="L177" s="47">
        <v>1030</v>
      </c>
      <c r="M177" s="47">
        <v>5</v>
      </c>
    </row>
    <row r="178" spans="1:13" x14ac:dyDescent="0.25">
      <c r="A178" s="24" t="s">
        <v>12</v>
      </c>
      <c r="B178" s="46">
        <v>0</v>
      </c>
      <c r="C178" s="47">
        <v>0</v>
      </c>
      <c r="D178" s="47">
        <v>0.1</v>
      </c>
      <c r="E178" s="47">
        <v>2.13</v>
      </c>
      <c r="F178" s="47">
        <v>401.6</v>
      </c>
      <c r="G178" s="47">
        <v>0</v>
      </c>
      <c r="H178" s="27">
        <v>0</v>
      </c>
      <c r="I178" s="2">
        <v>0</v>
      </c>
      <c r="J178" s="2">
        <v>0</v>
      </c>
      <c r="K178" s="2">
        <v>3</v>
      </c>
      <c r="L178" s="47">
        <v>217.9</v>
      </c>
      <c r="M178" s="47">
        <v>0</v>
      </c>
    </row>
    <row r="179" spans="1:13" x14ac:dyDescent="0.25">
      <c r="A179" s="24" t="s">
        <v>13</v>
      </c>
      <c r="B179" s="46">
        <v>0</v>
      </c>
      <c r="C179" s="47">
        <v>0</v>
      </c>
      <c r="D179" s="47">
        <v>7</v>
      </c>
      <c r="E179" s="47">
        <v>13.88</v>
      </c>
      <c r="F179" s="47">
        <v>2184.5</v>
      </c>
      <c r="G179" s="47">
        <v>0</v>
      </c>
      <c r="H179" s="27">
        <v>0</v>
      </c>
      <c r="I179" s="2">
        <v>0</v>
      </c>
      <c r="J179" s="2">
        <v>18.5</v>
      </c>
      <c r="K179" s="2">
        <v>5.0650000000000004</v>
      </c>
      <c r="L179" s="47">
        <v>1630.2</v>
      </c>
      <c r="M179" s="47">
        <v>0</v>
      </c>
    </row>
    <row r="180" spans="1:13" x14ac:dyDescent="0.25">
      <c r="A180" s="24" t="s">
        <v>14</v>
      </c>
      <c r="B180" s="46">
        <v>0</v>
      </c>
      <c r="C180" s="47">
        <v>0</v>
      </c>
      <c r="D180" s="47">
        <v>12</v>
      </c>
      <c r="E180" s="47">
        <v>10.5</v>
      </c>
      <c r="F180" s="47">
        <v>2350.8000000000002</v>
      </c>
      <c r="G180" s="47">
        <v>11.5</v>
      </c>
      <c r="H180" s="27">
        <v>0</v>
      </c>
      <c r="I180" s="2">
        <v>0</v>
      </c>
      <c r="J180" s="2">
        <v>0</v>
      </c>
      <c r="K180" s="2">
        <v>0</v>
      </c>
      <c r="L180" s="47">
        <v>2324.5</v>
      </c>
      <c r="M180" s="47">
        <v>114.7</v>
      </c>
    </row>
    <row r="181" spans="1:13" x14ac:dyDescent="0.25">
      <c r="A181" s="24" t="s">
        <v>15</v>
      </c>
      <c r="B181" s="46">
        <v>0</v>
      </c>
      <c r="C181" s="47">
        <v>0</v>
      </c>
      <c r="D181" s="47">
        <v>18</v>
      </c>
      <c r="E181" s="47">
        <v>13.6</v>
      </c>
      <c r="F181" s="47">
        <v>681</v>
      </c>
      <c r="G181" s="47">
        <v>0</v>
      </c>
      <c r="H181" s="27">
        <v>0</v>
      </c>
      <c r="I181" s="2">
        <v>0</v>
      </c>
      <c r="J181" s="2">
        <v>2</v>
      </c>
      <c r="K181" s="2">
        <v>2</v>
      </c>
      <c r="L181" s="47">
        <v>966.2</v>
      </c>
      <c r="M181" s="47">
        <v>0</v>
      </c>
    </row>
    <row r="182" spans="1:13" x14ac:dyDescent="0.25">
      <c r="A182" s="24" t="s">
        <v>16</v>
      </c>
      <c r="B182" s="46">
        <v>0</v>
      </c>
      <c r="C182" s="47">
        <v>0</v>
      </c>
      <c r="D182" s="47">
        <v>122</v>
      </c>
      <c r="E182" s="47">
        <v>122.6</v>
      </c>
      <c r="F182" s="47">
        <v>1105</v>
      </c>
      <c r="G182" s="47">
        <v>742.6</v>
      </c>
      <c r="H182" s="27">
        <v>36</v>
      </c>
      <c r="I182" s="2">
        <v>0</v>
      </c>
      <c r="J182" s="2">
        <v>86.6</v>
      </c>
      <c r="K182" s="2">
        <v>92</v>
      </c>
      <c r="L182" s="47">
        <v>2309.6999999999998</v>
      </c>
      <c r="M182" s="47">
        <v>200</v>
      </c>
    </row>
    <row r="183" spans="1:13" x14ac:dyDescent="0.25">
      <c r="A183" s="24" t="s">
        <v>17</v>
      </c>
      <c r="B183" s="46">
        <v>0</v>
      </c>
      <c r="C183" s="47">
        <v>0</v>
      </c>
      <c r="D183" s="47">
        <v>48</v>
      </c>
      <c r="E183" s="47">
        <v>20</v>
      </c>
      <c r="F183" s="47">
        <v>1577</v>
      </c>
      <c r="G183" s="47">
        <v>16</v>
      </c>
      <c r="H183" s="27">
        <v>0</v>
      </c>
      <c r="I183" s="2">
        <v>0</v>
      </c>
      <c r="J183" s="2">
        <v>10</v>
      </c>
      <c r="K183" s="2">
        <v>3.6</v>
      </c>
      <c r="L183" s="47">
        <v>451.7</v>
      </c>
      <c r="M183" s="47">
        <v>2</v>
      </c>
    </row>
    <row r="184" spans="1:13" x14ac:dyDescent="0.25">
      <c r="A184" s="24" t="s">
        <v>18</v>
      </c>
      <c r="B184" s="46">
        <v>0</v>
      </c>
      <c r="C184" s="47">
        <v>0</v>
      </c>
      <c r="D184" s="47">
        <v>67.099999999999994</v>
      </c>
      <c r="E184" s="47">
        <v>32</v>
      </c>
      <c r="F184" s="47">
        <v>3383.1</v>
      </c>
      <c r="G184" s="47">
        <v>60</v>
      </c>
      <c r="H184" s="27">
        <v>0</v>
      </c>
      <c r="I184" s="2">
        <v>0</v>
      </c>
      <c r="J184" s="2">
        <v>73.099999999999994</v>
      </c>
      <c r="K184" s="2">
        <v>78.5</v>
      </c>
      <c r="L184" s="47">
        <v>1239.0999999999999</v>
      </c>
      <c r="M184" s="47">
        <v>48</v>
      </c>
    </row>
    <row r="185" spans="1:13" x14ac:dyDescent="0.25">
      <c r="A185" s="24" t="s">
        <v>19</v>
      </c>
      <c r="B185" s="46">
        <v>35</v>
      </c>
      <c r="C185" s="47">
        <v>35</v>
      </c>
      <c r="D185" s="47">
        <v>7.1</v>
      </c>
      <c r="E185" s="47">
        <v>5.88</v>
      </c>
      <c r="F185" s="47">
        <v>2510.8000000000002</v>
      </c>
      <c r="G185" s="47">
        <v>3.5</v>
      </c>
      <c r="H185" s="27">
        <v>2.5</v>
      </c>
      <c r="I185" s="2">
        <v>0</v>
      </c>
      <c r="J185" s="2">
        <v>4</v>
      </c>
      <c r="K185" s="2">
        <v>1.48</v>
      </c>
      <c r="L185" s="47">
        <v>1963.7</v>
      </c>
      <c r="M185" s="47">
        <v>0</v>
      </c>
    </row>
    <row r="186" spans="1:13" x14ac:dyDescent="0.25">
      <c r="A186" s="24" t="s">
        <v>20</v>
      </c>
      <c r="B186" s="46">
        <v>250</v>
      </c>
      <c r="C186" s="47">
        <v>250</v>
      </c>
      <c r="D186" s="47">
        <v>39.9</v>
      </c>
      <c r="E186" s="47">
        <v>35.700000000000003</v>
      </c>
      <c r="F186" s="47">
        <v>2169</v>
      </c>
      <c r="G186" s="47">
        <v>0</v>
      </c>
      <c r="H186" s="27">
        <v>279</v>
      </c>
      <c r="I186" s="2">
        <v>255</v>
      </c>
      <c r="J186" s="2">
        <v>22</v>
      </c>
      <c r="K186" s="2">
        <v>21.85</v>
      </c>
      <c r="L186" s="47">
        <v>2452.8000000000002</v>
      </c>
      <c r="M186" s="47">
        <v>0</v>
      </c>
    </row>
    <row r="187" spans="1:13" x14ac:dyDescent="0.25">
      <c r="A187" s="24" t="s">
        <v>21</v>
      </c>
      <c r="B187" s="46">
        <v>1265.5</v>
      </c>
      <c r="C187" s="47">
        <v>1060.01</v>
      </c>
      <c r="D187" s="47">
        <v>103.8</v>
      </c>
      <c r="E187" s="47">
        <v>193.9</v>
      </c>
      <c r="F187" s="47">
        <v>5579</v>
      </c>
      <c r="G187" s="47">
        <v>0</v>
      </c>
      <c r="H187" s="27">
        <v>1558.2</v>
      </c>
      <c r="I187" s="2">
        <v>1300.2</v>
      </c>
      <c r="J187" s="2">
        <v>144.30000000000001</v>
      </c>
      <c r="K187" s="2">
        <v>205.6</v>
      </c>
      <c r="L187" s="47">
        <v>2737.2</v>
      </c>
      <c r="M187" s="47">
        <v>3083.6</v>
      </c>
    </row>
    <row r="188" spans="1:13" x14ac:dyDescent="0.25">
      <c r="A188" s="24" t="s">
        <v>22</v>
      </c>
      <c r="B188" s="46">
        <v>0</v>
      </c>
      <c r="C188" s="47">
        <v>0</v>
      </c>
      <c r="D188" s="47">
        <v>70</v>
      </c>
      <c r="E188" s="47">
        <v>45.8</v>
      </c>
      <c r="F188" s="47">
        <v>1185.8</v>
      </c>
      <c r="G188" s="47">
        <v>0</v>
      </c>
      <c r="H188" s="27">
        <v>2.2999999999999998</v>
      </c>
      <c r="I188" s="2">
        <v>2.2999999999999998</v>
      </c>
      <c r="J188" s="2">
        <v>33.74</v>
      </c>
      <c r="K188" s="2">
        <v>23.77</v>
      </c>
      <c r="L188" s="47">
        <v>1584.8</v>
      </c>
      <c r="M188" s="47">
        <v>0</v>
      </c>
    </row>
    <row r="189" spans="1:13" x14ac:dyDescent="0.25">
      <c r="A189" s="24" t="s">
        <v>23</v>
      </c>
      <c r="B189" s="46">
        <v>0</v>
      </c>
      <c r="C189" s="47">
        <v>0</v>
      </c>
      <c r="D189" s="47">
        <v>14.4</v>
      </c>
      <c r="E189" s="47">
        <v>12</v>
      </c>
      <c r="F189" s="47">
        <v>17166.5</v>
      </c>
      <c r="G189" s="47">
        <v>0</v>
      </c>
      <c r="H189" s="27">
        <v>1.1000000000000001</v>
      </c>
      <c r="I189" s="2">
        <v>0</v>
      </c>
      <c r="J189" s="2">
        <v>5.0999999999999996</v>
      </c>
      <c r="K189" s="2">
        <v>7.7</v>
      </c>
      <c r="L189" s="47">
        <v>9251.5</v>
      </c>
      <c r="M189" s="47">
        <v>0</v>
      </c>
    </row>
    <row r="190" spans="1:13" x14ac:dyDescent="0.25">
      <c r="A190" s="24" t="s">
        <v>24</v>
      </c>
      <c r="B190" s="46">
        <v>0</v>
      </c>
      <c r="C190" s="47">
        <v>0</v>
      </c>
      <c r="D190" s="47">
        <v>5</v>
      </c>
      <c r="E190" s="47">
        <v>6.1449999999999996</v>
      </c>
      <c r="F190" s="47">
        <v>1921</v>
      </c>
      <c r="G190" s="47">
        <v>0</v>
      </c>
      <c r="H190" s="27">
        <v>0</v>
      </c>
      <c r="I190" s="2">
        <v>0</v>
      </c>
      <c r="J190" s="2">
        <v>2.2999999999999998</v>
      </c>
      <c r="K190" s="2">
        <v>6.4</v>
      </c>
      <c r="L190" s="47">
        <v>1748.1</v>
      </c>
      <c r="M190" s="47">
        <v>0</v>
      </c>
    </row>
    <row r="191" spans="1:13" x14ac:dyDescent="0.25">
      <c r="A191" s="24" t="s">
        <v>25</v>
      </c>
      <c r="B191" s="46">
        <v>12</v>
      </c>
      <c r="C191" s="47">
        <v>12</v>
      </c>
      <c r="D191" s="47">
        <v>43</v>
      </c>
      <c r="E191" s="47">
        <v>30</v>
      </c>
      <c r="F191" s="47">
        <v>1817.8</v>
      </c>
      <c r="G191" s="47">
        <v>8</v>
      </c>
      <c r="H191" s="27">
        <v>10</v>
      </c>
      <c r="I191" s="2">
        <v>10</v>
      </c>
      <c r="J191" s="2">
        <v>44</v>
      </c>
      <c r="K191" s="2">
        <v>32</v>
      </c>
      <c r="L191" s="47">
        <v>1203.7</v>
      </c>
      <c r="M191" s="47">
        <v>8</v>
      </c>
    </row>
    <row r="192" spans="1:13" x14ac:dyDescent="0.25">
      <c r="A192" s="24" t="s">
        <v>26</v>
      </c>
      <c r="B192" s="46">
        <v>0</v>
      </c>
      <c r="C192" s="47">
        <v>0</v>
      </c>
      <c r="D192" s="47">
        <v>23</v>
      </c>
      <c r="E192" s="47">
        <v>8</v>
      </c>
      <c r="F192" s="47">
        <v>981.7</v>
      </c>
      <c r="G192" s="47">
        <v>0</v>
      </c>
      <c r="H192" s="27">
        <v>0</v>
      </c>
      <c r="I192" s="2">
        <v>0</v>
      </c>
      <c r="J192" s="2">
        <v>20</v>
      </c>
      <c r="K192" s="2">
        <v>12</v>
      </c>
      <c r="L192" s="47">
        <v>510.7</v>
      </c>
      <c r="M192" s="47">
        <v>0</v>
      </c>
    </row>
    <row r="193" spans="1:17" x14ac:dyDescent="0.25">
      <c r="A193" s="25" t="s">
        <v>27</v>
      </c>
      <c r="B193" s="46">
        <v>53.6</v>
      </c>
      <c r="C193" s="47">
        <v>40.5</v>
      </c>
      <c r="D193" s="47">
        <v>1227.5999999999999</v>
      </c>
      <c r="E193" s="47">
        <v>1381.2</v>
      </c>
      <c r="F193" s="47">
        <v>3709.5</v>
      </c>
      <c r="G193" s="47">
        <v>2073.4</v>
      </c>
      <c r="H193" s="27">
        <v>0</v>
      </c>
      <c r="I193" s="2">
        <v>0</v>
      </c>
      <c r="J193" s="2">
        <v>1968</v>
      </c>
      <c r="K193" s="2">
        <v>1899.6</v>
      </c>
      <c r="L193" s="47">
        <v>3541.1</v>
      </c>
      <c r="M193" s="47">
        <v>0</v>
      </c>
    </row>
    <row r="194" spans="1:17" x14ac:dyDescent="0.25">
      <c r="A194" s="1" t="s">
        <v>33</v>
      </c>
      <c r="B194" s="31">
        <f>SUM(B175:B193)</f>
        <v>6438.5</v>
      </c>
      <c r="C194" s="31">
        <f t="shared" ref="C194:G194" si="28">SUM(C175:C193)</f>
        <v>6174.91</v>
      </c>
      <c r="D194" s="31">
        <f t="shared" si="28"/>
        <v>2088.25</v>
      </c>
      <c r="E194" s="31">
        <f t="shared" si="28"/>
        <v>2129.7350000000001</v>
      </c>
      <c r="F194" s="31">
        <f t="shared" si="28"/>
        <v>55319.3</v>
      </c>
      <c r="G194" s="31">
        <f t="shared" si="28"/>
        <v>2981</v>
      </c>
      <c r="H194" s="38">
        <f>SUM(H175:H193)</f>
        <v>3641.1</v>
      </c>
      <c r="I194" s="38">
        <f t="shared" ref="I194:M194" si="29">SUM(I175:I193)</f>
        <v>3318.5</v>
      </c>
      <c r="J194" s="38">
        <f t="shared" si="29"/>
        <v>2768.54</v>
      </c>
      <c r="K194" s="38">
        <f t="shared" si="29"/>
        <v>2655.5650000000001</v>
      </c>
      <c r="L194" s="31">
        <f t="shared" si="29"/>
        <v>40742.899999999994</v>
      </c>
      <c r="M194" s="31">
        <f t="shared" si="29"/>
        <v>3975.3</v>
      </c>
    </row>
    <row r="199" spans="1:17" x14ac:dyDescent="0.25">
      <c r="C199" s="13" t="s">
        <v>29</v>
      </c>
    </row>
    <row r="201" spans="1:17" ht="18.75" x14ac:dyDescent="0.3">
      <c r="A201" s="15"/>
      <c r="B201" s="70">
        <v>2016</v>
      </c>
      <c r="C201" s="71"/>
      <c r="D201" s="71"/>
      <c r="E201" s="71"/>
      <c r="F201" s="71"/>
      <c r="G201" s="45"/>
      <c r="H201" s="70">
        <v>2017</v>
      </c>
      <c r="I201" s="71"/>
      <c r="J201" s="71"/>
      <c r="K201" s="71"/>
      <c r="L201" s="71"/>
      <c r="M201" s="70">
        <v>2018</v>
      </c>
      <c r="N201" s="71"/>
      <c r="O201" s="71"/>
      <c r="P201" s="71"/>
      <c r="Q201" s="71"/>
    </row>
    <row r="202" spans="1:17" ht="49.5" x14ac:dyDescent="0.25">
      <c r="A202" s="20"/>
      <c r="B202" s="21" t="s">
        <v>30</v>
      </c>
      <c r="C202" s="22" t="s">
        <v>31</v>
      </c>
      <c r="D202" s="22" t="s">
        <v>28</v>
      </c>
      <c r="E202" s="22" t="s">
        <v>0</v>
      </c>
      <c r="F202" s="22" t="s">
        <v>32</v>
      </c>
      <c r="G202" s="22" t="s">
        <v>34</v>
      </c>
      <c r="H202" s="21" t="s">
        <v>30</v>
      </c>
      <c r="I202" s="22" t="s">
        <v>31</v>
      </c>
      <c r="J202" s="22" t="s">
        <v>28</v>
      </c>
      <c r="K202" s="22" t="s">
        <v>0</v>
      </c>
      <c r="L202" s="22" t="s">
        <v>32</v>
      </c>
      <c r="M202" s="21" t="s">
        <v>30</v>
      </c>
      <c r="N202" s="22" t="s">
        <v>31</v>
      </c>
      <c r="O202" s="22" t="s">
        <v>28</v>
      </c>
      <c r="P202" s="22" t="s">
        <v>0</v>
      </c>
      <c r="Q202" s="22" t="s">
        <v>32</v>
      </c>
    </row>
    <row r="203" spans="1:17" x14ac:dyDescent="0.25">
      <c r="A203" s="24" t="s">
        <v>9</v>
      </c>
      <c r="B203" s="52">
        <v>5696.4</v>
      </c>
      <c r="C203" s="53">
        <v>5493</v>
      </c>
      <c r="D203" s="53">
        <v>262.60000000000002</v>
      </c>
      <c r="E203" s="53">
        <v>390.6</v>
      </c>
      <c r="F203" s="53">
        <v>2416.6999999999998</v>
      </c>
      <c r="G203" s="53"/>
      <c r="H203" s="54">
        <v>7214.6</v>
      </c>
      <c r="I203" s="55">
        <v>7088.1</v>
      </c>
      <c r="J203" s="55">
        <v>250</v>
      </c>
      <c r="K203" s="55">
        <v>305.5</v>
      </c>
      <c r="L203" s="53">
        <v>1989.5</v>
      </c>
      <c r="M203" s="77">
        <v>17695.900000000001</v>
      </c>
      <c r="N203" s="77">
        <v>17438</v>
      </c>
      <c r="O203" s="79">
        <v>360</v>
      </c>
      <c r="P203" s="79">
        <v>290</v>
      </c>
      <c r="Q203" s="77">
        <v>3132</v>
      </c>
    </row>
    <row r="204" spans="1:17" x14ac:dyDescent="0.25">
      <c r="A204" s="24" t="s">
        <v>10</v>
      </c>
      <c r="B204" s="46"/>
      <c r="C204" s="47"/>
      <c r="D204" s="47">
        <v>39</v>
      </c>
      <c r="E204" s="47">
        <v>21</v>
      </c>
      <c r="F204" s="47">
        <v>3567</v>
      </c>
      <c r="G204" s="47"/>
      <c r="H204" s="27"/>
      <c r="I204" s="2"/>
      <c r="J204" s="2">
        <v>30</v>
      </c>
      <c r="K204" s="2">
        <v>16.399999999999999</v>
      </c>
      <c r="L204" s="47">
        <v>3930</v>
      </c>
      <c r="M204" s="77"/>
      <c r="N204" s="77"/>
      <c r="O204" s="79">
        <v>30</v>
      </c>
      <c r="P204" s="79">
        <v>23.25</v>
      </c>
      <c r="Q204" s="77">
        <v>3586</v>
      </c>
    </row>
    <row r="205" spans="1:17" x14ac:dyDescent="0.25">
      <c r="A205" s="24" t="s">
        <v>11</v>
      </c>
      <c r="B205" s="46"/>
      <c r="C205" s="47"/>
      <c r="D205" s="47">
        <v>18</v>
      </c>
      <c r="E205" s="47">
        <v>15.9</v>
      </c>
      <c r="F205" s="47">
        <v>1542.5</v>
      </c>
      <c r="G205" s="47"/>
      <c r="H205" s="27">
        <v>2</v>
      </c>
      <c r="I205" s="2"/>
      <c r="J205" s="2">
        <v>7.3</v>
      </c>
      <c r="K205" s="2">
        <v>5.9</v>
      </c>
      <c r="L205" s="47">
        <v>1459</v>
      </c>
      <c r="M205" s="77"/>
      <c r="N205" s="77"/>
      <c r="O205" s="79">
        <v>4.5</v>
      </c>
      <c r="P205" s="79">
        <v>13.19</v>
      </c>
      <c r="Q205" s="77">
        <v>1782.6</v>
      </c>
    </row>
    <row r="206" spans="1:17" x14ac:dyDescent="0.25">
      <c r="A206" s="24" t="s">
        <v>12</v>
      </c>
      <c r="B206" s="46"/>
      <c r="C206" s="47"/>
      <c r="D206" s="47">
        <v>0.9</v>
      </c>
      <c r="E206" s="47">
        <v>1.1000000000000001</v>
      </c>
      <c r="F206" s="47">
        <v>108.8</v>
      </c>
      <c r="G206" s="47"/>
      <c r="H206" s="27"/>
      <c r="I206" s="2"/>
      <c r="J206" s="2">
        <v>0</v>
      </c>
      <c r="K206" s="2">
        <v>0</v>
      </c>
      <c r="L206" s="47">
        <v>253.4</v>
      </c>
      <c r="M206" s="77"/>
      <c r="N206" s="77"/>
      <c r="O206" s="79">
        <v>0</v>
      </c>
      <c r="P206" s="79">
        <v>0.9</v>
      </c>
      <c r="Q206" s="77">
        <v>206.86</v>
      </c>
    </row>
    <row r="207" spans="1:17" x14ac:dyDescent="0.25">
      <c r="A207" s="24" t="s">
        <v>13</v>
      </c>
      <c r="B207" s="46"/>
      <c r="C207" s="47"/>
      <c r="D207" s="47">
        <v>11.44</v>
      </c>
      <c r="E207" s="47">
        <v>3.99</v>
      </c>
      <c r="F207" s="47">
        <v>2291.6999999999998</v>
      </c>
      <c r="G207" s="47"/>
      <c r="H207" s="27"/>
      <c r="I207" s="2"/>
      <c r="J207" s="2">
        <v>15</v>
      </c>
      <c r="K207" s="2">
        <v>11</v>
      </c>
      <c r="L207" s="47">
        <v>2069.4</v>
      </c>
      <c r="M207" s="77"/>
      <c r="N207" s="77"/>
      <c r="O207" s="79">
        <v>16</v>
      </c>
      <c r="P207" s="79">
        <v>11.8</v>
      </c>
      <c r="Q207" s="77">
        <v>2338.6999999999998</v>
      </c>
    </row>
    <row r="208" spans="1:17" x14ac:dyDescent="0.25">
      <c r="A208" s="24" t="s">
        <v>14</v>
      </c>
      <c r="B208" s="46"/>
      <c r="C208" s="47"/>
      <c r="D208" s="47">
        <v>0</v>
      </c>
      <c r="E208" s="47">
        <v>0</v>
      </c>
      <c r="F208" s="47">
        <v>2250.1</v>
      </c>
      <c r="G208" s="47"/>
      <c r="H208" s="27"/>
      <c r="I208" s="2"/>
      <c r="J208" s="2">
        <v>0</v>
      </c>
      <c r="K208" s="2">
        <v>0</v>
      </c>
      <c r="L208" s="47">
        <v>2078.5</v>
      </c>
      <c r="M208" s="77"/>
      <c r="N208" s="77"/>
      <c r="O208" s="79"/>
      <c r="P208" s="79"/>
      <c r="Q208" s="77">
        <v>2480.5</v>
      </c>
    </row>
    <row r="209" spans="1:17" x14ac:dyDescent="0.25">
      <c r="A209" s="24" t="s">
        <v>15</v>
      </c>
      <c r="B209" s="46"/>
      <c r="C209" s="47"/>
      <c r="D209" s="47">
        <v>14.5</v>
      </c>
      <c r="E209" s="47">
        <v>14.4</v>
      </c>
      <c r="F209" s="47">
        <v>991.7</v>
      </c>
      <c r="G209" s="47"/>
      <c r="H209" s="27"/>
      <c r="I209" s="2"/>
      <c r="J209" s="2">
        <v>9.5</v>
      </c>
      <c r="K209" s="2">
        <v>1.5</v>
      </c>
      <c r="L209" s="47">
        <v>901.8</v>
      </c>
      <c r="M209" s="77"/>
      <c r="N209" s="77"/>
      <c r="O209" s="79">
        <v>14.6</v>
      </c>
      <c r="P209" s="79">
        <v>11</v>
      </c>
      <c r="Q209" s="77">
        <v>1037.5999999999999</v>
      </c>
    </row>
    <row r="210" spans="1:17" x14ac:dyDescent="0.25">
      <c r="A210" s="24" t="s">
        <v>16</v>
      </c>
      <c r="B210" s="46">
        <v>31</v>
      </c>
      <c r="C210" s="47">
        <v>11</v>
      </c>
      <c r="D210" s="47">
        <v>46</v>
      </c>
      <c r="E210" s="47">
        <v>101.6</v>
      </c>
      <c r="F210" s="47">
        <v>3257</v>
      </c>
      <c r="G210" s="47"/>
      <c r="H210" s="27">
        <v>0.5</v>
      </c>
      <c r="I210" s="2">
        <v>0.5</v>
      </c>
      <c r="J210" s="2">
        <v>9.6999999999999993</v>
      </c>
      <c r="K210" s="2">
        <v>10.8</v>
      </c>
      <c r="L210" s="47">
        <v>2608.6999999999998</v>
      </c>
      <c r="M210" s="77"/>
      <c r="N210" s="77">
        <v>0</v>
      </c>
      <c r="O210" s="79">
        <v>73</v>
      </c>
      <c r="P210" s="79">
        <v>79.400000000000006</v>
      </c>
      <c r="Q210" s="77">
        <v>3218.8</v>
      </c>
    </row>
    <row r="211" spans="1:17" x14ac:dyDescent="0.25">
      <c r="A211" s="24" t="s">
        <v>17</v>
      </c>
      <c r="B211" s="46"/>
      <c r="C211" s="47"/>
      <c r="D211" s="47">
        <v>10</v>
      </c>
      <c r="E211" s="47">
        <v>3.1</v>
      </c>
      <c r="F211" s="47">
        <v>462.5</v>
      </c>
      <c r="G211" s="47"/>
      <c r="H211" s="27"/>
      <c r="I211" s="2"/>
      <c r="J211" s="2">
        <v>3</v>
      </c>
      <c r="K211" s="2">
        <v>1.9</v>
      </c>
      <c r="L211" s="47">
        <v>547.1</v>
      </c>
      <c r="M211" s="77"/>
      <c r="N211" s="77"/>
      <c r="O211" s="79">
        <v>2</v>
      </c>
      <c r="P211" s="79">
        <v>2.1</v>
      </c>
      <c r="Q211" s="77">
        <v>749.3</v>
      </c>
    </row>
    <row r="212" spans="1:17" x14ac:dyDescent="0.25">
      <c r="A212" s="24" t="s">
        <v>18</v>
      </c>
      <c r="B212" s="46"/>
      <c r="C212" s="47"/>
      <c r="D212" s="47">
        <v>71.2</v>
      </c>
      <c r="E212" s="47">
        <v>62.3</v>
      </c>
      <c r="F212" s="47">
        <v>2266.1</v>
      </c>
      <c r="G212" s="47"/>
      <c r="H212" s="27"/>
      <c r="I212" s="2"/>
      <c r="J212" s="2">
        <v>106.5</v>
      </c>
      <c r="K212" s="2">
        <v>116.4</v>
      </c>
      <c r="L212" s="47">
        <v>1390.4</v>
      </c>
      <c r="M212" s="77">
        <v>68</v>
      </c>
      <c r="N212" s="77">
        <v>59</v>
      </c>
      <c r="O212" s="79">
        <v>78.099999999999994</v>
      </c>
      <c r="P212" s="79">
        <v>162.29</v>
      </c>
      <c r="Q212" s="77">
        <v>1200</v>
      </c>
    </row>
    <row r="213" spans="1:17" x14ac:dyDescent="0.25">
      <c r="A213" s="24" t="s">
        <v>19</v>
      </c>
      <c r="B213" s="46">
        <v>48</v>
      </c>
      <c r="C213" s="47">
        <v>38</v>
      </c>
      <c r="D213" s="47">
        <v>0.9</v>
      </c>
      <c r="E213" s="47">
        <v>0.3</v>
      </c>
      <c r="F213" s="47">
        <v>2021.5</v>
      </c>
      <c r="G213" s="47"/>
      <c r="H213" s="27">
        <v>10.75</v>
      </c>
      <c r="I213" s="2">
        <v>8.3000000000000007</v>
      </c>
      <c r="J213" s="2">
        <v>1.3</v>
      </c>
      <c r="K213" s="2">
        <v>0.5</v>
      </c>
      <c r="L213" s="47">
        <v>1163.2</v>
      </c>
      <c r="M213" s="77"/>
      <c r="N213" s="77"/>
      <c r="O213" s="79">
        <v>4.8</v>
      </c>
      <c r="P213" s="79">
        <v>7.3</v>
      </c>
      <c r="Q213" s="77">
        <v>1040.5999999999999</v>
      </c>
    </row>
    <row r="214" spans="1:17" x14ac:dyDescent="0.25">
      <c r="A214" s="24" t="s">
        <v>20</v>
      </c>
      <c r="B214" s="46">
        <v>280</v>
      </c>
      <c r="C214" s="47">
        <v>280</v>
      </c>
      <c r="D214" s="47">
        <v>85.23</v>
      </c>
      <c r="E214" s="47">
        <v>46.4</v>
      </c>
      <c r="F214" s="47">
        <v>2374.6999999999998</v>
      </c>
      <c r="G214" s="47"/>
      <c r="H214" s="27">
        <v>175.15</v>
      </c>
      <c r="I214" s="2">
        <v>170</v>
      </c>
      <c r="J214" s="2">
        <v>80.5</v>
      </c>
      <c r="K214" s="2">
        <v>40.9</v>
      </c>
      <c r="L214" s="47">
        <v>2188.1</v>
      </c>
      <c r="M214" s="77">
        <v>280</v>
      </c>
      <c r="N214" s="77">
        <v>280</v>
      </c>
      <c r="O214" s="79">
        <v>69.849999999999994</v>
      </c>
      <c r="P214" s="79">
        <v>68.959999999999994</v>
      </c>
      <c r="Q214" s="77">
        <v>2170</v>
      </c>
    </row>
    <row r="215" spans="1:17" x14ac:dyDescent="0.25">
      <c r="A215" s="24" t="s">
        <v>21</v>
      </c>
      <c r="B215" s="46">
        <v>1851</v>
      </c>
      <c r="C215" s="47">
        <v>1450</v>
      </c>
      <c r="D215" s="47">
        <v>382</v>
      </c>
      <c r="E215" s="47">
        <v>503.3</v>
      </c>
      <c r="F215" s="47">
        <v>6</v>
      </c>
      <c r="G215" s="47"/>
      <c r="H215" s="27">
        <v>2660</v>
      </c>
      <c r="I215" s="2">
        <v>2124</v>
      </c>
      <c r="J215" s="2">
        <v>510</v>
      </c>
      <c r="K215" s="2">
        <v>581</v>
      </c>
      <c r="L215" s="47">
        <v>5285.4</v>
      </c>
      <c r="M215" s="77">
        <v>2036</v>
      </c>
      <c r="N215" s="77">
        <v>1612</v>
      </c>
      <c r="O215" s="79">
        <v>397.8</v>
      </c>
      <c r="P215" s="79">
        <v>527.20000000000005</v>
      </c>
      <c r="Q215" s="77">
        <v>557.29999999999995</v>
      </c>
    </row>
    <row r="216" spans="1:17" x14ac:dyDescent="0.25">
      <c r="A216" s="24" t="s">
        <v>22</v>
      </c>
      <c r="B216" s="46"/>
      <c r="C216" s="47"/>
      <c r="D216" s="47">
        <v>31</v>
      </c>
      <c r="E216" s="47">
        <v>27</v>
      </c>
      <c r="F216" s="47">
        <v>846</v>
      </c>
      <c r="G216" s="47"/>
      <c r="H216" s="27">
        <v>7</v>
      </c>
      <c r="I216" s="2">
        <v>7</v>
      </c>
      <c r="J216" s="2">
        <v>36</v>
      </c>
      <c r="K216" s="2">
        <v>22.1</v>
      </c>
      <c r="L216" s="47">
        <v>1338.8</v>
      </c>
      <c r="M216" s="77">
        <v>32</v>
      </c>
      <c r="N216" s="77">
        <v>32</v>
      </c>
      <c r="O216" s="79">
        <v>120.21</v>
      </c>
      <c r="P216" s="79">
        <v>293.81</v>
      </c>
      <c r="Q216" s="77">
        <v>857.9</v>
      </c>
    </row>
    <row r="217" spans="1:17" x14ac:dyDescent="0.25">
      <c r="A217" s="24" t="s">
        <v>23</v>
      </c>
      <c r="B217" s="46"/>
      <c r="C217" s="47"/>
      <c r="D217" s="47">
        <v>25.5</v>
      </c>
      <c r="E217" s="47">
        <v>19.5</v>
      </c>
      <c r="F217" s="47">
        <v>16783.5</v>
      </c>
      <c r="G217" s="47"/>
      <c r="H217" s="27"/>
      <c r="I217" s="2"/>
      <c r="J217" s="2">
        <v>22</v>
      </c>
      <c r="K217" s="2">
        <v>22.6</v>
      </c>
      <c r="L217" s="47">
        <v>16615.7</v>
      </c>
      <c r="M217" s="77"/>
      <c r="N217" s="77"/>
      <c r="O217" s="79">
        <v>28</v>
      </c>
      <c r="P217" s="79">
        <v>26.4</v>
      </c>
      <c r="Q217" s="77">
        <v>18596.5</v>
      </c>
    </row>
    <row r="218" spans="1:17" x14ac:dyDescent="0.25">
      <c r="A218" s="24" t="s">
        <v>24</v>
      </c>
      <c r="B218" s="46"/>
      <c r="C218" s="47"/>
      <c r="D218" s="47">
        <v>0</v>
      </c>
      <c r="E218" s="47">
        <v>0</v>
      </c>
      <c r="F218" s="47">
        <v>1775</v>
      </c>
      <c r="G218" s="47"/>
      <c r="H218" s="27"/>
      <c r="I218" s="2"/>
      <c r="J218" s="2">
        <v>4.5</v>
      </c>
      <c r="K218" s="2">
        <v>4.5</v>
      </c>
      <c r="L218" s="47">
        <v>1612</v>
      </c>
      <c r="M218" s="77"/>
      <c r="N218" s="77"/>
      <c r="O218" s="79">
        <v>6</v>
      </c>
      <c r="P218" s="79">
        <v>8.5</v>
      </c>
      <c r="Q218" s="77">
        <v>1495</v>
      </c>
    </row>
    <row r="219" spans="1:17" x14ac:dyDescent="0.25">
      <c r="A219" s="24" t="s">
        <v>25</v>
      </c>
      <c r="B219" s="46">
        <v>24</v>
      </c>
      <c r="C219" s="47">
        <v>24</v>
      </c>
      <c r="D219" s="47">
        <v>55</v>
      </c>
      <c r="E219" s="47">
        <v>37.299999999999997</v>
      </c>
      <c r="F219" s="47">
        <v>817.8</v>
      </c>
      <c r="G219" s="47"/>
      <c r="H219" s="27">
        <v>20</v>
      </c>
      <c r="I219" s="2">
        <v>20</v>
      </c>
      <c r="J219" s="2">
        <v>61</v>
      </c>
      <c r="K219" s="2">
        <v>37.299999999999997</v>
      </c>
      <c r="L219" s="47">
        <v>1033.0999999999999</v>
      </c>
      <c r="M219" s="77">
        <v>25</v>
      </c>
      <c r="N219" s="77">
        <v>25</v>
      </c>
      <c r="O219" s="79">
        <v>34.5</v>
      </c>
      <c r="P219" s="79">
        <v>20.984999999999999</v>
      </c>
      <c r="Q219" s="77">
        <v>1666.1</v>
      </c>
    </row>
    <row r="220" spans="1:17" x14ac:dyDescent="0.25">
      <c r="A220" s="24" t="s">
        <v>26</v>
      </c>
      <c r="B220" s="46"/>
      <c r="C220" s="47"/>
      <c r="D220" s="47">
        <v>18.7</v>
      </c>
      <c r="E220" s="47">
        <v>11.2</v>
      </c>
      <c r="F220" s="47">
        <v>513.1</v>
      </c>
      <c r="G220" s="47"/>
      <c r="H220" s="27"/>
      <c r="I220" s="2"/>
      <c r="J220" s="2">
        <v>26</v>
      </c>
      <c r="K220" s="2">
        <v>18</v>
      </c>
      <c r="L220" s="47">
        <v>499.5</v>
      </c>
      <c r="O220" s="79">
        <v>2</v>
      </c>
      <c r="P220" s="79">
        <v>4.4000000000000004</v>
      </c>
      <c r="Q220" s="77">
        <v>377.4</v>
      </c>
    </row>
    <row r="221" spans="1:17" x14ac:dyDescent="0.25">
      <c r="A221" s="25" t="s">
        <v>27</v>
      </c>
      <c r="B221" s="46"/>
      <c r="C221" s="47"/>
      <c r="D221" s="47">
        <v>2119.5</v>
      </c>
      <c r="E221" s="47">
        <v>2145.6999999999998</v>
      </c>
      <c r="F221" s="47">
        <v>4843.8</v>
      </c>
      <c r="G221" s="47"/>
      <c r="H221" s="27"/>
      <c r="I221" s="2"/>
      <c r="J221" s="2">
        <v>2048.1999999999998</v>
      </c>
      <c r="K221" s="2">
        <v>1918.7</v>
      </c>
      <c r="L221" s="47">
        <v>4087.4</v>
      </c>
      <c r="O221" s="79">
        <v>1572.98</v>
      </c>
      <c r="P221" s="79">
        <v>1355.491</v>
      </c>
      <c r="Q221" s="77">
        <v>3916.2</v>
      </c>
    </row>
    <row r="222" spans="1:17" x14ac:dyDescent="0.25">
      <c r="A222" s="1" t="s">
        <v>33</v>
      </c>
      <c r="B222" s="31">
        <f>SUM(B203:B221)</f>
        <v>7930.4</v>
      </c>
      <c r="C222" s="31">
        <f>SUM(C203:C221)</f>
        <v>7296</v>
      </c>
      <c r="D222" s="31">
        <f>SUM(D203:D221)</f>
        <v>3191.4700000000003</v>
      </c>
      <c r="E222" s="49">
        <f>SUM(E203:E221)</f>
        <v>3404.6899999999996</v>
      </c>
      <c r="F222" s="31">
        <f>SUM(F203:F221)</f>
        <v>49135.500000000007</v>
      </c>
      <c r="G222" s="31">
        <f>SUM(G203:G221)</f>
        <v>0</v>
      </c>
      <c r="H222" s="38">
        <f>SUM(H203:H221)</f>
        <v>10090</v>
      </c>
      <c r="I222" s="38">
        <f>SUM(I203:I221)</f>
        <v>9417.9000000000015</v>
      </c>
      <c r="J222" s="38">
        <f>SUM(J203:J221)</f>
        <v>3220.5</v>
      </c>
      <c r="K222" s="67">
        <f>SUM(K203:K221)</f>
        <v>3115</v>
      </c>
      <c r="L222" s="49">
        <v>51051.1</v>
      </c>
      <c r="M222" s="78">
        <f>SUM(M203:M221)</f>
        <v>20136.900000000001</v>
      </c>
      <c r="N222" s="78">
        <f t="shared" ref="N222:Q222" si="30">SUM(N203:N221)</f>
        <v>19446</v>
      </c>
      <c r="O222" s="78">
        <f t="shared" si="30"/>
        <v>2814.34</v>
      </c>
      <c r="P222" s="78">
        <f t="shared" si="30"/>
        <v>2906.9759999999997</v>
      </c>
      <c r="Q222" s="78">
        <f t="shared" si="30"/>
        <v>50409.36</v>
      </c>
    </row>
  </sheetData>
  <mergeCells count="19">
    <mergeCell ref="B201:F201"/>
    <mergeCell ref="H201:L201"/>
    <mergeCell ref="M201:Q201"/>
    <mergeCell ref="B173:F173"/>
    <mergeCell ref="M108:Q108"/>
    <mergeCell ref="M78:R78"/>
    <mergeCell ref="G78:L78"/>
    <mergeCell ref="N43:R43"/>
    <mergeCell ref="H173:L173"/>
    <mergeCell ref="B141:F141"/>
    <mergeCell ref="G141:K141"/>
    <mergeCell ref="B78:F78"/>
    <mergeCell ref="B108:F108"/>
    <mergeCell ref="H108:L108"/>
    <mergeCell ref="B7:E7"/>
    <mergeCell ref="G7:J7"/>
    <mergeCell ref="L7:O7"/>
    <mergeCell ref="B43:F43"/>
    <mergeCell ref="H43:L43"/>
  </mergeCells>
  <pageMargins left="0.2" right="0.2" top="0.5" bottom="0.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xuraasan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Erdenebat_ch</dc:creator>
  <cp:lastModifiedBy>sarantuya_r</cp:lastModifiedBy>
  <cp:lastPrinted>2018-03-15T08:59:55Z</cp:lastPrinted>
  <dcterms:created xsi:type="dcterms:W3CDTF">2014-10-08T02:12:32Z</dcterms:created>
  <dcterms:modified xsi:type="dcterms:W3CDTF">2019-05-04T11:58:27Z</dcterms:modified>
</cp:coreProperties>
</file>