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raa-1-share\0000\2018\EMXTGEL2017\emxtgel2017\2018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0" i="1" l="1"/>
  <c r="U190" i="1"/>
  <c r="V4" i="1"/>
  <c r="T4" i="1"/>
</calcChain>
</file>

<file path=xl/sharedStrings.xml><?xml version="1.0" encoding="utf-8"?>
<sst xmlns="http://schemas.openxmlformats.org/spreadsheetml/2006/main" count="405" uniqueCount="196">
  <si>
    <t>ГАДААД ХУДАЛДАА</t>
  </si>
  <si>
    <t>хэмжих нэгж</t>
  </si>
  <si>
    <t>НИЙТ ЭКСПОРТ</t>
  </si>
  <si>
    <t>мян.ам.долл</t>
  </si>
  <si>
    <t>НИЙТ ИМПОРТ</t>
  </si>
  <si>
    <t>ЭКСПОРТЫН ГОЛ НЭРИЙН БАРАА</t>
  </si>
  <si>
    <t xml:space="preserve">Гол нэр төрөл </t>
  </si>
  <si>
    <t>Тоо хэмжээ</t>
  </si>
  <si>
    <t xml:space="preserve">үнийн дүн мян.ам.долл </t>
  </si>
  <si>
    <t>Чулуулгийн дээж</t>
  </si>
  <si>
    <t>т</t>
  </si>
  <si>
    <t>Үхрийн мах</t>
  </si>
  <si>
    <t xml:space="preserve">Загас, хөлдөөсөн </t>
  </si>
  <si>
    <t xml:space="preserve">Адууны мах </t>
  </si>
  <si>
    <t>Монгол гэр</t>
  </si>
  <si>
    <t>ш</t>
  </si>
  <si>
    <t>эсгий</t>
  </si>
  <si>
    <t>м2</t>
  </si>
  <si>
    <t xml:space="preserve">Цай, ногоон </t>
  </si>
  <si>
    <t>ИМПОРТЫН ГОЛ НЭРИЙН БАРАА</t>
  </si>
  <si>
    <t xml:space="preserve">Öîíõ, õóâàíöàð </t>
  </si>
  <si>
    <t>Арматур</t>
  </si>
  <si>
    <t>Аяга шаазан</t>
  </si>
  <si>
    <t>мян.ш</t>
  </si>
  <si>
    <t>Автокран</t>
  </si>
  <si>
    <t xml:space="preserve">Авто бензин </t>
  </si>
  <si>
    <t xml:space="preserve">Автомашин, суудлын </t>
  </si>
  <si>
    <t>Автомашин, тусгай зориулалтын</t>
  </si>
  <si>
    <t xml:space="preserve">Ажлын дугуй, утаа сорогчийн </t>
  </si>
  <si>
    <t>Автобус</t>
  </si>
  <si>
    <t xml:space="preserve">Арвай </t>
  </si>
  <si>
    <t xml:space="preserve">Ачааны авто, машин, чиргүүл </t>
  </si>
  <si>
    <t xml:space="preserve">Банз </t>
  </si>
  <si>
    <t>м3</t>
  </si>
  <si>
    <t xml:space="preserve">Барааны саван </t>
  </si>
  <si>
    <t>кг</t>
  </si>
  <si>
    <t xml:space="preserve">Бариул </t>
  </si>
  <si>
    <t xml:space="preserve">Бетонон хавтан </t>
  </si>
  <si>
    <t xml:space="preserve">Битум </t>
  </si>
  <si>
    <t xml:space="preserve">Будаг </t>
  </si>
  <si>
    <t>Будаг шингэлэгч</t>
  </si>
  <si>
    <t xml:space="preserve">Бүрээс даавуун </t>
  </si>
  <si>
    <t>Бүхээг, тээврийн хэрэгсэлийн</t>
  </si>
  <si>
    <t xml:space="preserve">Бэлдмэл шөлтэй хоолны </t>
  </si>
  <si>
    <t>Бэлдэц, хөнгөн цагаан</t>
  </si>
  <si>
    <t xml:space="preserve">Бэлэн гоймон </t>
  </si>
  <si>
    <t xml:space="preserve">Бялуу </t>
  </si>
  <si>
    <t>Бяслаг</t>
  </si>
  <si>
    <t>Гоймон</t>
  </si>
  <si>
    <t xml:space="preserve">Гурвалжин будаа </t>
  </si>
  <si>
    <t xml:space="preserve">Гурил </t>
  </si>
  <si>
    <t xml:space="preserve">Гутал </t>
  </si>
  <si>
    <t>хос</t>
  </si>
  <si>
    <t xml:space="preserve">Давс иоджуулсан </t>
  </si>
  <si>
    <t xml:space="preserve">Дамжуургын тууз </t>
  </si>
  <si>
    <t>Даралт хэмжигч</t>
  </si>
  <si>
    <t xml:space="preserve">Даршилсан өргөст хэмх </t>
  </si>
  <si>
    <t>Двутавры</t>
  </si>
  <si>
    <t xml:space="preserve">Дизель түлш </t>
  </si>
  <si>
    <t>Дулаан хэмжигч</t>
  </si>
  <si>
    <t xml:space="preserve">Дээврийн төмөр </t>
  </si>
  <si>
    <t>Ёотон</t>
  </si>
  <si>
    <t xml:space="preserve">Жигнэмэг </t>
  </si>
  <si>
    <t xml:space="preserve">Жимс, Жимсгэнэ </t>
  </si>
  <si>
    <t xml:space="preserve">Жимсний нухаш </t>
  </si>
  <si>
    <t>Жимсний чанамал</t>
  </si>
  <si>
    <t xml:space="preserve">Зайрмаг </t>
  </si>
  <si>
    <t xml:space="preserve">Замын хавтан, явган хүний </t>
  </si>
  <si>
    <t xml:space="preserve">Зөгийн бал </t>
  </si>
  <si>
    <t xml:space="preserve">Зулхай </t>
  </si>
  <si>
    <t xml:space="preserve">Зуух, халаалтын </t>
  </si>
  <si>
    <t>Ир, туузан хөрөөний</t>
  </si>
  <si>
    <t xml:space="preserve">Иогурт </t>
  </si>
  <si>
    <t xml:space="preserve">Кетчуп </t>
  </si>
  <si>
    <t>Кисэль</t>
  </si>
  <si>
    <t>Лист</t>
  </si>
  <si>
    <t>0..6</t>
  </si>
  <si>
    <t xml:space="preserve">Майонез </t>
  </si>
  <si>
    <t xml:space="preserve">Маргарин </t>
  </si>
  <si>
    <t>Мебель тавилга</t>
  </si>
  <si>
    <t>Моторын тос</t>
  </si>
  <si>
    <t>Мод хөрөөдөх машин</t>
  </si>
  <si>
    <t xml:space="preserve">Модны нүүрс </t>
  </si>
  <si>
    <t xml:space="preserve">Наалт, туузан </t>
  </si>
  <si>
    <t xml:space="preserve">Насос, төвөөс зугтагч үйлдлийн </t>
  </si>
  <si>
    <t xml:space="preserve">Ногооны холимог </t>
  </si>
  <si>
    <t>Ноос, хяргасан</t>
  </si>
  <si>
    <t xml:space="preserve">Нөөшилсөн загас </t>
  </si>
  <si>
    <t xml:space="preserve">Овъёос </t>
  </si>
  <si>
    <t xml:space="preserve">Өндөг </t>
  </si>
  <si>
    <t xml:space="preserve">Өргөст хэмх </t>
  </si>
  <si>
    <t>Өрмөнцөр</t>
  </si>
  <si>
    <t xml:space="preserve">Өтгөрүүлсэн сүү </t>
  </si>
  <si>
    <t>Палк</t>
  </si>
  <si>
    <t xml:space="preserve">Поролон орны </t>
  </si>
  <si>
    <t>Пропан</t>
  </si>
  <si>
    <t xml:space="preserve">Радиатор, ширмэн </t>
  </si>
  <si>
    <t>Салхилуур</t>
  </si>
  <si>
    <t xml:space="preserve">Сонгино  </t>
  </si>
  <si>
    <t>Сонгино үр</t>
  </si>
  <si>
    <t xml:space="preserve">Суулгац улаалзганы </t>
  </si>
  <si>
    <t>Суулгац үхэрийн нүд</t>
  </si>
  <si>
    <t xml:space="preserve">Суулгац чацарганы </t>
  </si>
  <si>
    <t xml:space="preserve">Суулгац интоорын </t>
  </si>
  <si>
    <t>Суулгац алимны</t>
  </si>
  <si>
    <t xml:space="preserve">Сода </t>
  </si>
  <si>
    <t>тн</t>
  </si>
  <si>
    <t>Суулгац</t>
  </si>
  <si>
    <t>Суултуур, 00 өрөөний</t>
  </si>
  <si>
    <t xml:space="preserve">Сырок </t>
  </si>
  <si>
    <t>Тавцан хуванцар</t>
  </si>
  <si>
    <t>Талх</t>
  </si>
  <si>
    <t>Талх, нарийн боовны төхөөрөмж</t>
  </si>
  <si>
    <t>Торх ба төмөр гангаар хийсэн нөөцлүүр</t>
  </si>
  <si>
    <t>Тогоо, халуун усны</t>
  </si>
  <si>
    <t>Тоолуур</t>
  </si>
  <si>
    <t xml:space="preserve">Тоолуур, цахилгааны </t>
  </si>
  <si>
    <t xml:space="preserve">Тоолуур, шингэний </t>
  </si>
  <si>
    <t xml:space="preserve">Тоосго </t>
  </si>
  <si>
    <t>Тосол</t>
  </si>
  <si>
    <t xml:space="preserve">Тос моторын </t>
  </si>
  <si>
    <t>Тэжээл хорголжин</t>
  </si>
  <si>
    <t xml:space="preserve">Тосгуур, холигчийн хамт </t>
  </si>
  <si>
    <t xml:space="preserve">Түгжээ, хуванцар </t>
  </si>
  <si>
    <t>1-Угол</t>
  </si>
  <si>
    <t xml:space="preserve">Угаалгын нунтаг </t>
  </si>
  <si>
    <t xml:space="preserve">Улаанбуудай </t>
  </si>
  <si>
    <t xml:space="preserve">Ундаа, Жүүс </t>
  </si>
  <si>
    <t>мян.л</t>
  </si>
  <si>
    <t xml:space="preserve">Ургамалын тос </t>
  </si>
  <si>
    <t xml:space="preserve">Ус чийг тусгаарлагч материал </t>
  </si>
  <si>
    <t>Утаа сорогч, халаалтын зуухны</t>
  </si>
  <si>
    <t xml:space="preserve">Үнс авагч, халаалтын зуухны </t>
  </si>
  <si>
    <t xml:space="preserve">Хаалга модон </t>
  </si>
  <si>
    <t xml:space="preserve">Хаалга төмөр </t>
  </si>
  <si>
    <t>Хаалт</t>
  </si>
  <si>
    <t xml:space="preserve">Хавтан гипсэн </t>
  </si>
  <si>
    <t>Хавтан хуванцар</t>
  </si>
  <si>
    <t xml:space="preserve">Хавтан, зоргодсон </t>
  </si>
  <si>
    <t xml:space="preserve">Хавтан, тавилгын </t>
  </si>
  <si>
    <t>Хавхлага</t>
  </si>
  <si>
    <t>Халаалтын шугамыг холбох хэрэгсэл</t>
  </si>
  <si>
    <t xml:space="preserve">Хар цаас </t>
  </si>
  <si>
    <t xml:space="preserve">Хатаагч, ванны өрөөний </t>
  </si>
  <si>
    <t xml:space="preserve">Хиам </t>
  </si>
  <si>
    <t xml:space="preserve">Хивэг </t>
  </si>
  <si>
    <t xml:space="preserve">Хивэг, хорголжин </t>
  </si>
  <si>
    <t xml:space="preserve">Хийжүүлсэн ус </t>
  </si>
  <si>
    <t xml:space="preserve">Хийн түлш </t>
  </si>
  <si>
    <t xml:space="preserve">Холбогч хуванцар </t>
  </si>
  <si>
    <t xml:space="preserve">Холбох хэрэгсэл, сантехникийн </t>
  </si>
  <si>
    <t xml:space="preserve">Холбох хэрэгсэл, тавилгын </t>
  </si>
  <si>
    <t xml:space="preserve">Холбох хэрэгсэл, хуванцар </t>
  </si>
  <si>
    <t>Хоолой агааржуултын</t>
  </si>
  <si>
    <t xml:space="preserve">Хоолой, ган </t>
  </si>
  <si>
    <t>Хөх тарианы гурил</t>
  </si>
  <si>
    <t xml:space="preserve">Хөц будаа </t>
  </si>
  <si>
    <t>Хуванцар сав</t>
  </si>
  <si>
    <t>Хуванцар хоолой</t>
  </si>
  <si>
    <t xml:space="preserve">Хувин </t>
  </si>
  <si>
    <t xml:space="preserve">Хуулга, хуванцар </t>
  </si>
  <si>
    <t xml:space="preserve">Хүнсний ногоо  </t>
  </si>
  <si>
    <t xml:space="preserve">Хүрээ, хаалганы </t>
  </si>
  <si>
    <t xml:space="preserve">Хүүхдийн будаа </t>
  </si>
  <si>
    <t>Хэлхээ таслагч</t>
  </si>
  <si>
    <t>Цаас, ариун цэврийн</t>
  </si>
  <si>
    <t xml:space="preserve">Цагаан будаа </t>
  </si>
  <si>
    <t xml:space="preserve">Цай </t>
  </si>
  <si>
    <t xml:space="preserve">Цахилгаан </t>
  </si>
  <si>
    <t>мян.квт.цаг</t>
  </si>
  <si>
    <t>Цилиндр, шулуун хөдөлгөөний</t>
  </si>
  <si>
    <t>Цонх, хуванцар</t>
  </si>
  <si>
    <t xml:space="preserve">Цонхны бусад хэрэгсэл </t>
  </si>
  <si>
    <t xml:space="preserve">Цонхны хүрээ </t>
  </si>
  <si>
    <t>Цөцгий</t>
  </si>
  <si>
    <t>Чацарганы шүүс</t>
  </si>
  <si>
    <t>Чипс</t>
  </si>
  <si>
    <t>Чиргүүл, цистерн</t>
  </si>
  <si>
    <t xml:space="preserve">Чихэр </t>
  </si>
  <si>
    <t>Шагшуур</t>
  </si>
  <si>
    <t xml:space="preserve">Шампанск </t>
  </si>
  <si>
    <t>л</t>
  </si>
  <si>
    <t xml:space="preserve">Шампунь </t>
  </si>
  <si>
    <t xml:space="preserve">Шанага, хуванцар </t>
  </si>
  <si>
    <t>Шарсан төмс</t>
  </si>
  <si>
    <t>Швеллер</t>
  </si>
  <si>
    <t>Шингэний нөөцлүүр</t>
  </si>
  <si>
    <t xml:space="preserve">Шилэн толь </t>
  </si>
  <si>
    <t>Шохой түүхий</t>
  </si>
  <si>
    <t xml:space="preserve">Шүдэнз </t>
  </si>
  <si>
    <t>Шүршигч хошуу</t>
  </si>
  <si>
    <t>Шүүгээ, хуванцар</t>
  </si>
  <si>
    <t xml:space="preserve">Шүүс, жимсний </t>
  </si>
  <si>
    <t>Экономайзер, ЭТ-344</t>
  </si>
  <si>
    <t xml:space="preserve">Элсэн чихэр </t>
  </si>
  <si>
    <t xml:space="preserve">Ялтсан төмөр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</si>
</sst>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 Mon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2" borderId="0" xfId="1" applyFont="1" applyFill="1" applyBorder="1"/>
    <xf numFmtId="0" fontId="1" fillId="2" borderId="0" xfId="1" applyFont="1" applyFill="1" applyBorder="1" applyAlignment="1">
      <alignment horizontal="center" vertical="center"/>
    </xf>
    <xf numFmtId="0" fontId="1" fillId="2" borderId="0" xfId="1" applyNumberFormat="1" applyFont="1" applyFill="1" applyBorder="1"/>
    <xf numFmtId="0" fontId="1" fillId="0" borderId="0" xfId="1" applyFont="1" applyBorder="1"/>
    <xf numFmtId="0" fontId="1" fillId="2" borderId="1" xfId="1" applyFont="1" applyFill="1" applyBorder="1"/>
    <xf numFmtId="0" fontId="1" fillId="2" borderId="2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/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0" borderId="1" xfId="1" applyFont="1" applyBorder="1"/>
    <xf numFmtId="0" fontId="1" fillId="2" borderId="8" xfId="1" applyNumberFormat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center" shrinkToFit="1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13" xfId="1" applyFont="1" applyFill="1" applyBorder="1" applyAlignment="1">
      <alignment horizontal="right" vertical="center" shrinkToFit="1"/>
    </xf>
    <xf numFmtId="0" fontId="1" fillId="2" borderId="10" xfId="1" applyFont="1" applyFill="1" applyBorder="1" applyAlignment="1">
      <alignment horizontal="right" vertical="center" shrinkToFit="1"/>
    </xf>
    <xf numFmtId="0" fontId="1" fillId="2" borderId="11" xfId="1" applyFont="1" applyFill="1" applyBorder="1" applyAlignment="1">
      <alignment horizontal="right" vertical="center" shrinkToFit="1"/>
    </xf>
    <xf numFmtId="0" fontId="1" fillId="2" borderId="11" xfId="1" applyFont="1" applyFill="1" applyBorder="1" applyAlignment="1">
      <alignment horizontal="right"/>
    </xf>
    <xf numFmtId="0" fontId="1" fillId="2" borderId="13" xfId="1" applyFont="1" applyFill="1" applyBorder="1" applyAlignment="1">
      <alignment horizontal="right" vertical="center" wrapText="1"/>
    </xf>
    <xf numFmtId="0" fontId="1" fillId="2" borderId="10" xfId="1" applyFont="1" applyFill="1" applyBorder="1" applyAlignment="1">
      <alignment horizontal="right" vertical="center" wrapText="1"/>
    </xf>
    <xf numFmtId="0" fontId="1" fillId="2" borderId="11" xfId="1" applyNumberFormat="1" applyFont="1" applyFill="1" applyBorder="1" applyAlignment="1">
      <alignment horizontal="right" vertical="center" wrapText="1"/>
    </xf>
    <xf numFmtId="0" fontId="1" fillId="2" borderId="11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left" vertical="center" shrinkToFit="1"/>
    </xf>
    <xf numFmtId="0" fontId="1" fillId="2" borderId="0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right" vertical="center" shrinkToFit="1"/>
    </xf>
    <xf numFmtId="0" fontId="1" fillId="2" borderId="9" xfId="1" applyFont="1" applyFill="1" applyBorder="1" applyAlignment="1">
      <alignment horizontal="right" vertical="center" shrinkToFit="1"/>
    </xf>
    <xf numFmtId="0" fontId="1" fillId="2" borderId="0" xfId="1" applyFont="1" applyFill="1" applyBorder="1" applyAlignment="1">
      <alignment horizontal="right" vertical="center" shrinkToFit="1"/>
    </xf>
    <xf numFmtId="0" fontId="1" fillId="2" borderId="0" xfId="1" applyFont="1" applyFill="1" applyBorder="1" applyAlignment="1">
      <alignment horizontal="right"/>
    </xf>
    <xf numFmtId="0" fontId="1" fillId="2" borderId="8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0" fontId="1" fillId="2" borderId="0" xfId="1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horizontal="right" vertical="center" wrapText="1"/>
    </xf>
    <xf numFmtId="0" fontId="2" fillId="2" borderId="9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right"/>
    </xf>
    <xf numFmtId="0" fontId="2" fillId="2" borderId="9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164" fontId="1" fillId="2" borderId="8" xfId="1" applyNumberFormat="1" applyFont="1" applyFill="1" applyBorder="1" applyAlignment="1">
      <alignment horizontal="right"/>
    </xf>
    <xf numFmtId="0" fontId="1" fillId="2" borderId="9" xfId="1" applyFont="1" applyFill="1" applyBorder="1" applyAlignment="1">
      <alignment horizontal="right"/>
    </xf>
    <xf numFmtId="0" fontId="1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/>
    </xf>
    <xf numFmtId="0" fontId="1" fillId="2" borderId="8" xfId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/>
    </xf>
    <xf numFmtId="0" fontId="2" fillId="2" borderId="8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/>
    </xf>
    <xf numFmtId="0" fontId="1" fillId="2" borderId="0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/>
    </xf>
    <xf numFmtId="0" fontId="1" fillId="2" borderId="3" xfId="1" applyNumberFormat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6" xfId="1" applyFont="1" applyFill="1" applyBorder="1" applyAlignment="1">
      <alignment horizontal="left" vertical="center" wrapText="1"/>
    </xf>
    <xf numFmtId="0" fontId="3" fillId="2" borderId="0" xfId="1" applyFont="1" applyFill="1" applyBorder="1"/>
    <xf numFmtId="0" fontId="1" fillId="2" borderId="14" xfId="1" applyFont="1" applyFill="1" applyBorder="1"/>
    <xf numFmtId="0" fontId="1" fillId="0" borderId="8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8" xfId="1" applyNumberFormat="1" applyFont="1" applyFill="1" applyBorder="1" applyAlignment="1">
      <alignment horizontal="right" vertical="center"/>
    </xf>
    <xf numFmtId="0" fontId="4" fillId="2" borderId="9" xfId="1" applyNumberFormat="1" applyFont="1" applyFill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2" borderId="7" xfId="1" applyFont="1" applyFill="1" applyBorder="1"/>
    <xf numFmtId="0" fontId="5" fillId="0" borderId="8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0" xfId="1" applyFont="1" applyBorder="1"/>
    <xf numFmtId="164" fontId="4" fillId="2" borderId="8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0" fontId="1" fillId="0" borderId="7" xfId="1" applyFont="1" applyBorder="1"/>
    <xf numFmtId="0" fontId="1" fillId="0" borderId="8" xfId="1" applyFont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4" fillId="2" borderId="0" xfId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0" fontId="1" fillId="2" borderId="8" xfId="1" applyNumberFormat="1" applyFont="1" applyFill="1" applyBorder="1" applyAlignment="1">
      <alignment horizontal="right" vertical="center"/>
    </xf>
    <xf numFmtId="0" fontId="1" fillId="2" borderId="9" xfId="1" applyNumberFormat="1" applyFont="1" applyFill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164" fontId="1" fillId="2" borderId="9" xfId="1" applyNumberFormat="1" applyFont="1" applyFill="1" applyBorder="1" applyAlignment="1">
      <alignment horizontal="right" vertical="center"/>
    </xf>
    <xf numFmtId="0" fontId="1" fillId="2" borderId="9" xfId="1" applyFont="1" applyFill="1" applyBorder="1"/>
    <xf numFmtId="0" fontId="1" fillId="0" borderId="0" xfId="1" applyFont="1" applyBorder="1" applyAlignment="1">
      <alignment horizontal="center" vertical="center"/>
    </xf>
    <xf numFmtId="0" fontId="1" fillId="0" borderId="0" xfId="1" applyNumberFormat="1" applyFont="1" applyBorder="1"/>
    <xf numFmtId="2" fontId="1" fillId="0" borderId="0" xfId="1" applyNumberFormat="1" applyFont="1" applyBorder="1"/>
    <xf numFmtId="0" fontId="1" fillId="2" borderId="5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shrinkToFit="1"/>
    </xf>
    <xf numFmtId="0" fontId="1" fillId="2" borderId="6" xfId="1" applyFont="1" applyFill="1" applyBorder="1" applyAlignment="1">
      <alignment horizontal="center" shrinkToFit="1"/>
    </xf>
    <xf numFmtId="0" fontId="1" fillId="2" borderId="3" xfId="1" applyFont="1" applyFill="1" applyBorder="1" applyAlignment="1">
      <alignment horizontal="center" shrinkToFit="1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2" borderId="15" xfId="1" applyFont="1" applyFill="1" applyBorder="1" applyAlignment="1">
      <alignment horizontal="center" vertical="center" shrinkToFit="1"/>
    </xf>
    <xf numFmtId="0" fontId="1" fillId="2" borderId="12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2" fontId="1" fillId="2" borderId="8" xfId="1" applyNumberFormat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0" fontId="1" fillId="2" borderId="10" xfId="1" applyFont="1" applyFill="1" applyBorder="1" applyAlignment="1">
      <alignment horizontal="center" vertical="center" shrinkToFit="1"/>
    </xf>
    <xf numFmtId="164" fontId="1" fillId="2" borderId="8" xfId="1" applyNumberFormat="1" applyFont="1" applyFill="1" applyBorder="1" applyAlignment="1">
      <alignment horizontal="right" vertical="center"/>
    </xf>
    <xf numFmtId="164" fontId="1" fillId="2" borderId="9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" fillId="2" borderId="19" xfId="2" applyNumberFormat="1" applyFont="1" applyFill="1" applyBorder="1" applyAlignment="1">
      <alignment horizontal="center" vertical="center"/>
    </xf>
    <xf numFmtId="164" fontId="1" fillId="2" borderId="20" xfId="2" applyNumberFormat="1" applyFont="1" applyFill="1" applyBorder="1" applyAlignment="1">
      <alignment horizontal="center" vertical="center"/>
    </xf>
    <xf numFmtId="164" fontId="1" fillId="2" borderId="0" xfId="2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right" vertical="center" wrapText="1"/>
    </xf>
    <xf numFmtId="164" fontId="6" fillId="2" borderId="0" xfId="2" applyNumberFormat="1" applyFont="1" applyFill="1" applyBorder="1" applyAlignment="1">
      <alignment horizontal="right"/>
    </xf>
    <xf numFmtId="164" fontId="1" fillId="2" borderId="21" xfId="2" applyNumberFormat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left" vertical="center" wrapText="1"/>
    </xf>
    <xf numFmtId="164" fontId="1" fillId="2" borderId="0" xfId="2" applyNumberFormat="1" applyFont="1" applyFill="1" applyBorder="1" applyAlignment="1"/>
    <xf numFmtId="164" fontId="4" fillId="2" borderId="21" xfId="2" applyNumberFormat="1" applyFont="1" applyFill="1" applyBorder="1" applyAlignment="1">
      <alignment vertical="center"/>
    </xf>
    <xf numFmtId="164" fontId="0" fillId="0" borderId="0" xfId="0" applyNumberFormat="1" applyBorder="1" applyAlignment="1"/>
    <xf numFmtId="164" fontId="0" fillId="0" borderId="21" xfId="0" applyNumberFormat="1" applyBorder="1" applyAlignment="1"/>
    <xf numFmtId="164" fontId="4" fillId="2" borderId="0" xfId="1" applyNumberFormat="1" applyFont="1" applyFill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4" fontId="1" fillId="0" borderId="0" xfId="1" applyNumberFormat="1" applyFont="1"/>
  </cellXfs>
  <cellStyles count="3">
    <cellStyle name="Normal" xfId="0" builtinId="0"/>
    <cellStyle name="Normal 2 2 2" xfId="1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0"/>
  <sheetViews>
    <sheetView tabSelected="1" workbookViewId="0">
      <pane xSplit="6300" ySplit="1065" activePane="bottomRight"/>
      <selection pane="topRight" activeCell="AB1" sqref="AB1:AE1048576"/>
      <selection pane="bottomLeft" activeCell="A19" sqref="A19:XFD190"/>
      <selection pane="bottomRight"/>
    </sheetView>
  </sheetViews>
  <sheetFormatPr defaultRowHeight="12.75" x14ac:dyDescent="0.2"/>
  <cols>
    <col min="1" max="1" width="9.140625" style="4"/>
    <col min="2" max="2" width="35" style="4" customWidth="1"/>
    <col min="3" max="3" width="12.140625" style="4" bestFit="1" customWidth="1"/>
    <col min="4" max="4" width="9.140625" style="4" customWidth="1"/>
    <col min="5" max="5" width="12.140625" style="4" customWidth="1"/>
    <col min="6" max="6" width="9.140625" style="4" customWidth="1"/>
    <col min="7" max="7" width="11.85546875" style="4" bestFit="1" customWidth="1"/>
    <col min="8" max="8" width="9.42578125" style="4" customWidth="1"/>
    <col min="9" max="9" width="11.85546875" style="4" bestFit="1" customWidth="1"/>
    <col min="10" max="10" width="9.5703125" style="4" customWidth="1"/>
    <col min="11" max="11" width="11.85546875" style="4" bestFit="1" customWidth="1"/>
    <col min="12" max="12" width="9.140625" style="4" customWidth="1"/>
    <col min="13" max="13" width="11.85546875" style="4" bestFit="1" customWidth="1"/>
    <col min="14" max="14" width="8.85546875" style="4" customWidth="1"/>
    <col min="15" max="15" width="11.85546875" style="4" bestFit="1" customWidth="1"/>
    <col min="16" max="16" width="8.85546875" style="4" customWidth="1"/>
    <col min="17" max="17" width="11.85546875" style="4" bestFit="1" customWidth="1"/>
    <col min="18" max="18" width="8.42578125" style="4" customWidth="1"/>
    <col min="19" max="19" width="11.7109375" style="4" customWidth="1"/>
    <col min="20" max="20" width="8" style="89" bestFit="1" customWidth="1"/>
    <col min="21" max="21" width="11.85546875" style="89" bestFit="1" customWidth="1"/>
    <col min="22" max="22" width="7.5703125" style="90" bestFit="1" customWidth="1"/>
    <col min="23" max="23" width="11.85546875" style="90" bestFit="1" customWidth="1"/>
    <col min="24" max="229" width="9.140625" style="4"/>
    <col min="230" max="230" width="36.5703125" style="4" customWidth="1"/>
    <col min="231" max="231" width="9.85546875" style="4" customWidth="1"/>
    <col min="232" max="232" width="11.140625" style="4" customWidth="1"/>
    <col min="233" max="233" width="9" style="4" customWidth="1"/>
    <col min="234" max="234" width="10.140625" style="4" customWidth="1"/>
    <col min="235" max="235" width="9.7109375" style="4" customWidth="1"/>
    <col min="236" max="236" width="6.28515625" style="4" customWidth="1"/>
    <col min="237" max="249" width="6.7109375" style="4" customWidth="1"/>
    <col min="250" max="485" width="9.140625" style="4"/>
    <col min="486" max="486" width="36.5703125" style="4" customWidth="1"/>
    <col min="487" max="487" width="9.85546875" style="4" customWidth="1"/>
    <col min="488" max="488" width="11.140625" style="4" customWidth="1"/>
    <col min="489" max="489" width="9" style="4" customWidth="1"/>
    <col min="490" max="490" width="10.140625" style="4" customWidth="1"/>
    <col min="491" max="491" width="9.7109375" style="4" customWidth="1"/>
    <col min="492" max="492" width="6.28515625" style="4" customWidth="1"/>
    <col min="493" max="505" width="6.7109375" style="4" customWidth="1"/>
    <col min="506" max="741" width="9.140625" style="4"/>
    <col min="742" max="742" width="36.5703125" style="4" customWidth="1"/>
    <col min="743" max="743" width="9.85546875" style="4" customWidth="1"/>
    <col min="744" max="744" width="11.140625" style="4" customWidth="1"/>
    <col min="745" max="745" width="9" style="4" customWidth="1"/>
    <col min="746" max="746" width="10.140625" style="4" customWidth="1"/>
    <col min="747" max="747" width="9.7109375" style="4" customWidth="1"/>
    <col min="748" max="748" width="6.28515625" style="4" customWidth="1"/>
    <col min="749" max="761" width="6.7109375" style="4" customWidth="1"/>
    <col min="762" max="997" width="9.140625" style="4"/>
    <col min="998" max="998" width="36.5703125" style="4" customWidth="1"/>
    <col min="999" max="999" width="9.85546875" style="4" customWidth="1"/>
    <col min="1000" max="1000" width="11.140625" style="4" customWidth="1"/>
    <col min="1001" max="1001" width="9" style="4" customWidth="1"/>
    <col min="1002" max="1002" width="10.140625" style="4" customWidth="1"/>
    <col min="1003" max="1003" width="9.7109375" style="4" customWidth="1"/>
    <col min="1004" max="1004" width="6.28515625" style="4" customWidth="1"/>
    <col min="1005" max="1017" width="6.7109375" style="4" customWidth="1"/>
    <col min="1018" max="1253" width="9.140625" style="4"/>
    <col min="1254" max="1254" width="36.5703125" style="4" customWidth="1"/>
    <col min="1255" max="1255" width="9.85546875" style="4" customWidth="1"/>
    <col min="1256" max="1256" width="11.140625" style="4" customWidth="1"/>
    <col min="1257" max="1257" width="9" style="4" customWidth="1"/>
    <col min="1258" max="1258" width="10.140625" style="4" customWidth="1"/>
    <col min="1259" max="1259" width="9.7109375" style="4" customWidth="1"/>
    <col min="1260" max="1260" width="6.28515625" style="4" customWidth="1"/>
    <col min="1261" max="1273" width="6.7109375" style="4" customWidth="1"/>
    <col min="1274" max="1509" width="9.140625" style="4"/>
    <col min="1510" max="1510" width="36.5703125" style="4" customWidth="1"/>
    <col min="1511" max="1511" width="9.85546875" style="4" customWidth="1"/>
    <col min="1512" max="1512" width="11.140625" style="4" customWidth="1"/>
    <col min="1513" max="1513" width="9" style="4" customWidth="1"/>
    <col min="1514" max="1514" width="10.140625" style="4" customWidth="1"/>
    <col min="1515" max="1515" width="9.7109375" style="4" customWidth="1"/>
    <col min="1516" max="1516" width="6.28515625" style="4" customWidth="1"/>
    <col min="1517" max="1529" width="6.7109375" style="4" customWidth="1"/>
    <col min="1530" max="1765" width="9.140625" style="4"/>
    <col min="1766" max="1766" width="36.5703125" style="4" customWidth="1"/>
    <col min="1767" max="1767" width="9.85546875" style="4" customWidth="1"/>
    <col min="1768" max="1768" width="11.140625" style="4" customWidth="1"/>
    <col min="1769" max="1769" width="9" style="4" customWidth="1"/>
    <col min="1770" max="1770" width="10.140625" style="4" customWidth="1"/>
    <col min="1771" max="1771" width="9.7109375" style="4" customWidth="1"/>
    <col min="1772" max="1772" width="6.28515625" style="4" customWidth="1"/>
    <col min="1773" max="1785" width="6.7109375" style="4" customWidth="1"/>
    <col min="1786" max="2021" width="9.140625" style="4"/>
    <col min="2022" max="2022" width="36.5703125" style="4" customWidth="1"/>
    <col min="2023" max="2023" width="9.85546875" style="4" customWidth="1"/>
    <col min="2024" max="2024" width="11.140625" style="4" customWidth="1"/>
    <col min="2025" max="2025" width="9" style="4" customWidth="1"/>
    <col min="2026" max="2026" width="10.140625" style="4" customWidth="1"/>
    <col min="2027" max="2027" width="9.7109375" style="4" customWidth="1"/>
    <col min="2028" max="2028" width="6.28515625" style="4" customWidth="1"/>
    <col min="2029" max="2041" width="6.7109375" style="4" customWidth="1"/>
    <col min="2042" max="2277" width="9.140625" style="4"/>
    <col min="2278" max="2278" width="36.5703125" style="4" customWidth="1"/>
    <col min="2279" max="2279" width="9.85546875" style="4" customWidth="1"/>
    <col min="2280" max="2280" width="11.140625" style="4" customWidth="1"/>
    <col min="2281" max="2281" width="9" style="4" customWidth="1"/>
    <col min="2282" max="2282" width="10.140625" style="4" customWidth="1"/>
    <col min="2283" max="2283" width="9.7109375" style="4" customWidth="1"/>
    <col min="2284" max="2284" width="6.28515625" style="4" customWidth="1"/>
    <col min="2285" max="2297" width="6.7109375" style="4" customWidth="1"/>
    <col min="2298" max="2533" width="9.140625" style="4"/>
    <col min="2534" max="2534" width="36.5703125" style="4" customWidth="1"/>
    <col min="2535" max="2535" width="9.85546875" style="4" customWidth="1"/>
    <col min="2536" max="2536" width="11.140625" style="4" customWidth="1"/>
    <col min="2537" max="2537" width="9" style="4" customWidth="1"/>
    <col min="2538" max="2538" width="10.140625" style="4" customWidth="1"/>
    <col min="2539" max="2539" width="9.7109375" style="4" customWidth="1"/>
    <col min="2540" max="2540" width="6.28515625" style="4" customWidth="1"/>
    <col min="2541" max="2553" width="6.7109375" style="4" customWidth="1"/>
    <col min="2554" max="2789" width="9.140625" style="4"/>
    <col min="2790" max="2790" width="36.5703125" style="4" customWidth="1"/>
    <col min="2791" max="2791" width="9.85546875" style="4" customWidth="1"/>
    <col min="2792" max="2792" width="11.140625" style="4" customWidth="1"/>
    <col min="2793" max="2793" width="9" style="4" customWidth="1"/>
    <col min="2794" max="2794" width="10.140625" style="4" customWidth="1"/>
    <col min="2795" max="2795" width="9.7109375" style="4" customWidth="1"/>
    <col min="2796" max="2796" width="6.28515625" style="4" customWidth="1"/>
    <col min="2797" max="2809" width="6.7109375" style="4" customWidth="1"/>
    <col min="2810" max="3045" width="9.140625" style="4"/>
    <col min="3046" max="3046" width="36.5703125" style="4" customWidth="1"/>
    <col min="3047" max="3047" width="9.85546875" style="4" customWidth="1"/>
    <col min="3048" max="3048" width="11.140625" style="4" customWidth="1"/>
    <col min="3049" max="3049" width="9" style="4" customWidth="1"/>
    <col min="3050" max="3050" width="10.140625" style="4" customWidth="1"/>
    <col min="3051" max="3051" width="9.7109375" style="4" customWidth="1"/>
    <col min="3052" max="3052" width="6.28515625" style="4" customWidth="1"/>
    <col min="3053" max="3065" width="6.7109375" style="4" customWidth="1"/>
    <col min="3066" max="3301" width="9.140625" style="4"/>
    <col min="3302" max="3302" width="36.5703125" style="4" customWidth="1"/>
    <col min="3303" max="3303" width="9.85546875" style="4" customWidth="1"/>
    <col min="3304" max="3304" width="11.140625" style="4" customWidth="1"/>
    <col min="3305" max="3305" width="9" style="4" customWidth="1"/>
    <col min="3306" max="3306" width="10.140625" style="4" customWidth="1"/>
    <col min="3307" max="3307" width="9.7109375" style="4" customWidth="1"/>
    <col min="3308" max="3308" width="6.28515625" style="4" customWidth="1"/>
    <col min="3309" max="3321" width="6.7109375" style="4" customWidth="1"/>
    <col min="3322" max="3557" width="9.140625" style="4"/>
    <col min="3558" max="3558" width="36.5703125" style="4" customWidth="1"/>
    <col min="3559" max="3559" width="9.85546875" style="4" customWidth="1"/>
    <col min="3560" max="3560" width="11.140625" style="4" customWidth="1"/>
    <col min="3561" max="3561" width="9" style="4" customWidth="1"/>
    <col min="3562" max="3562" width="10.140625" style="4" customWidth="1"/>
    <col min="3563" max="3563" width="9.7109375" style="4" customWidth="1"/>
    <col min="3564" max="3564" width="6.28515625" style="4" customWidth="1"/>
    <col min="3565" max="3577" width="6.7109375" style="4" customWidth="1"/>
    <col min="3578" max="3813" width="9.140625" style="4"/>
    <col min="3814" max="3814" width="36.5703125" style="4" customWidth="1"/>
    <col min="3815" max="3815" width="9.85546875" style="4" customWidth="1"/>
    <col min="3816" max="3816" width="11.140625" style="4" customWidth="1"/>
    <col min="3817" max="3817" width="9" style="4" customWidth="1"/>
    <col min="3818" max="3818" width="10.140625" style="4" customWidth="1"/>
    <col min="3819" max="3819" width="9.7109375" style="4" customWidth="1"/>
    <col min="3820" max="3820" width="6.28515625" style="4" customWidth="1"/>
    <col min="3821" max="3833" width="6.7109375" style="4" customWidth="1"/>
    <col min="3834" max="4069" width="9.140625" style="4"/>
    <col min="4070" max="4070" width="36.5703125" style="4" customWidth="1"/>
    <col min="4071" max="4071" width="9.85546875" style="4" customWidth="1"/>
    <col min="4072" max="4072" width="11.140625" style="4" customWidth="1"/>
    <col min="4073" max="4073" width="9" style="4" customWidth="1"/>
    <col min="4074" max="4074" width="10.140625" style="4" customWidth="1"/>
    <col min="4075" max="4075" width="9.7109375" style="4" customWidth="1"/>
    <col min="4076" max="4076" width="6.28515625" style="4" customWidth="1"/>
    <col min="4077" max="4089" width="6.7109375" style="4" customWidth="1"/>
    <col min="4090" max="4325" width="9.140625" style="4"/>
    <col min="4326" max="4326" width="36.5703125" style="4" customWidth="1"/>
    <col min="4327" max="4327" width="9.85546875" style="4" customWidth="1"/>
    <col min="4328" max="4328" width="11.140625" style="4" customWidth="1"/>
    <col min="4329" max="4329" width="9" style="4" customWidth="1"/>
    <col min="4330" max="4330" width="10.140625" style="4" customWidth="1"/>
    <col min="4331" max="4331" width="9.7109375" style="4" customWidth="1"/>
    <col min="4332" max="4332" width="6.28515625" style="4" customWidth="1"/>
    <col min="4333" max="4345" width="6.7109375" style="4" customWidth="1"/>
    <col min="4346" max="4581" width="9.140625" style="4"/>
    <col min="4582" max="4582" width="36.5703125" style="4" customWidth="1"/>
    <col min="4583" max="4583" width="9.85546875" style="4" customWidth="1"/>
    <col min="4584" max="4584" width="11.140625" style="4" customWidth="1"/>
    <col min="4585" max="4585" width="9" style="4" customWidth="1"/>
    <col min="4586" max="4586" width="10.140625" style="4" customWidth="1"/>
    <col min="4587" max="4587" width="9.7109375" style="4" customWidth="1"/>
    <col min="4588" max="4588" width="6.28515625" style="4" customWidth="1"/>
    <col min="4589" max="4601" width="6.7109375" style="4" customWidth="1"/>
    <col min="4602" max="4837" width="9.140625" style="4"/>
    <col min="4838" max="4838" width="36.5703125" style="4" customWidth="1"/>
    <col min="4839" max="4839" width="9.85546875" style="4" customWidth="1"/>
    <col min="4840" max="4840" width="11.140625" style="4" customWidth="1"/>
    <col min="4841" max="4841" width="9" style="4" customWidth="1"/>
    <col min="4842" max="4842" width="10.140625" style="4" customWidth="1"/>
    <col min="4843" max="4843" width="9.7109375" style="4" customWidth="1"/>
    <col min="4844" max="4844" width="6.28515625" style="4" customWidth="1"/>
    <col min="4845" max="4857" width="6.7109375" style="4" customWidth="1"/>
    <col min="4858" max="5093" width="9.140625" style="4"/>
    <col min="5094" max="5094" width="36.5703125" style="4" customWidth="1"/>
    <col min="5095" max="5095" width="9.85546875" style="4" customWidth="1"/>
    <col min="5096" max="5096" width="11.140625" style="4" customWidth="1"/>
    <col min="5097" max="5097" width="9" style="4" customWidth="1"/>
    <col min="5098" max="5098" width="10.140625" style="4" customWidth="1"/>
    <col min="5099" max="5099" width="9.7109375" style="4" customWidth="1"/>
    <col min="5100" max="5100" width="6.28515625" style="4" customWidth="1"/>
    <col min="5101" max="5113" width="6.7109375" style="4" customWidth="1"/>
    <col min="5114" max="5349" width="9.140625" style="4"/>
    <col min="5350" max="5350" width="36.5703125" style="4" customWidth="1"/>
    <col min="5351" max="5351" width="9.85546875" style="4" customWidth="1"/>
    <col min="5352" max="5352" width="11.140625" style="4" customWidth="1"/>
    <col min="5353" max="5353" width="9" style="4" customWidth="1"/>
    <col min="5354" max="5354" width="10.140625" style="4" customWidth="1"/>
    <col min="5355" max="5355" width="9.7109375" style="4" customWidth="1"/>
    <col min="5356" max="5356" width="6.28515625" style="4" customWidth="1"/>
    <col min="5357" max="5369" width="6.7109375" style="4" customWidth="1"/>
    <col min="5370" max="5605" width="9.140625" style="4"/>
    <col min="5606" max="5606" width="36.5703125" style="4" customWidth="1"/>
    <col min="5607" max="5607" width="9.85546875" style="4" customWidth="1"/>
    <col min="5608" max="5608" width="11.140625" style="4" customWidth="1"/>
    <col min="5609" max="5609" width="9" style="4" customWidth="1"/>
    <col min="5610" max="5610" width="10.140625" style="4" customWidth="1"/>
    <col min="5611" max="5611" width="9.7109375" style="4" customWidth="1"/>
    <col min="5612" max="5612" width="6.28515625" style="4" customWidth="1"/>
    <col min="5613" max="5625" width="6.7109375" style="4" customWidth="1"/>
    <col min="5626" max="5861" width="9.140625" style="4"/>
    <col min="5862" max="5862" width="36.5703125" style="4" customWidth="1"/>
    <col min="5863" max="5863" width="9.85546875" style="4" customWidth="1"/>
    <col min="5864" max="5864" width="11.140625" style="4" customWidth="1"/>
    <col min="5865" max="5865" width="9" style="4" customWidth="1"/>
    <col min="5866" max="5866" width="10.140625" style="4" customWidth="1"/>
    <col min="5867" max="5867" width="9.7109375" style="4" customWidth="1"/>
    <col min="5868" max="5868" width="6.28515625" style="4" customWidth="1"/>
    <col min="5869" max="5881" width="6.7109375" style="4" customWidth="1"/>
    <col min="5882" max="6117" width="9.140625" style="4"/>
    <col min="6118" max="6118" width="36.5703125" style="4" customWidth="1"/>
    <col min="6119" max="6119" width="9.85546875" style="4" customWidth="1"/>
    <col min="6120" max="6120" width="11.140625" style="4" customWidth="1"/>
    <col min="6121" max="6121" width="9" style="4" customWidth="1"/>
    <col min="6122" max="6122" width="10.140625" style="4" customWidth="1"/>
    <col min="6123" max="6123" width="9.7109375" style="4" customWidth="1"/>
    <col min="6124" max="6124" width="6.28515625" style="4" customWidth="1"/>
    <col min="6125" max="6137" width="6.7109375" style="4" customWidth="1"/>
    <col min="6138" max="6373" width="9.140625" style="4"/>
    <col min="6374" max="6374" width="36.5703125" style="4" customWidth="1"/>
    <col min="6375" max="6375" width="9.85546875" style="4" customWidth="1"/>
    <col min="6376" max="6376" width="11.140625" style="4" customWidth="1"/>
    <col min="6377" max="6377" width="9" style="4" customWidth="1"/>
    <col min="6378" max="6378" width="10.140625" style="4" customWidth="1"/>
    <col min="6379" max="6379" width="9.7109375" style="4" customWidth="1"/>
    <col min="6380" max="6380" width="6.28515625" style="4" customWidth="1"/>
    <col min="6381" max="6393" width="6.7109375" style="4" customWidth="1"/>
    <col min="6394" max="6629" width="9.140625" style="4"/>
    <col min="6630" max="6630" width="36.5703125" style="4" customWidth="1"/>
    <col min="6631" max="6631" width="9.85546875" style="4" customWidth="1"/>
    <col min="6632" max="6632" width="11.140625" style="4" customWidth="1"/>
    <col min="6633" max="6633" width="9" style="4" customWidth="1"/>
    <col min="6634" max="6634" width="10.140625" style="4" customWidth="1"/>
    <col min="6635" max="6635" width="9.7109375" style="4" customWidth="1"/>
    <col min="6636" max="6636" width="6.28515625" style="4" customWidth="1"/>
    <col min="6637" max="6649" width="6.7109375" style="4" customWidth="1"/>
    <col min="6650" max="6885" width="9.140625" style="4"/>
    <col min="6886" max="6886" width="36.5703125" style="4" customWidth="1"/>
    <col min="6887" max="6887" width="9.85546875" style="4" customWidth="1"/>
    <col min="6888" max="6888" width="11.140625" style="4" customWidth="1"/>
    <col min="6889" max="6889" width="9" style="4" customWidth="1"/>
    <col min="6890" max="6890" width="10.140625" style="4" customWidth="1"/>
    <col min="6891" max="6891" width="9.7109375" style="4" customWidth="1"/>
    <col min="6892" max="6892" width="6.28515625" style="4" customWidth="1"/>
    <col min="6893" max="6905" width="6.7109375" style="4" customWidth="1"/>
    <col min="6906" max="7141" width="9.140625" style="4"/>
    <col min="7142" max="7142" width="36.5703125" style="4" customWidth="1"/>
    <col min="7143" max="7143" width="9.85546875" style="4" customWidth="1"/>
    <col min="7144" max="7144" width="11.140625" style="4" customWidth="1"/>
    <col min="7145" max="7145" width="9" style="4" customWidth="1"/>
    <col min="7146" max="7146" width="10.140625" style="4" customWidth="1"/>
    <col min="7147" max="7147" width="9.7109375" style="4" customWidth="1"/>
    <col min="7148" max="7148" width="6.28515625" style="4" customWidth="1"/>
    <col min="7149" max="7161" width="6.7109375" style="4" customWidth="1"/>
    <col min="7162" max="7397" width="9.140625" style="4"/>
    <col min="7398" max="7398" width="36.5703125" style="4" customWidth="1"/>
    <col min="7399" max="7399" width="9.85546875" style="4" customWidth="1"/>
    <col min="7400" max="7400" width="11.140625" style="4" customWidth="1"/>
    <col min="7401" max="7401" width="9" style="4" customWidth="1"/>
    <col min="7402" max="7402" width="10.140625" style="4" customWidth="1"/>
    <col min="7403" max="7403" width="9.7109375" style="4" customWidth="1"/>
    <col min="7404" max="7404" width="6.28515625" style="4" customWidth="1"/>
    <col min="7405" max="7417" width="6.7109375" style="4" customWidth="1"/>
    <col min="7418" max="7653" width="9.140625" style="4"/>
    <col min="7654" max="7654" width="36.5703125" style="4" customWidth="1"/>
    <col min="7655" max="7655" width="9.85546875" style="4" customWidth="1"/>
    <col min="7656" max="7656" width="11.140625" style="4" customWidth="1"/>
    <col min="7657" max="7657" width="9" style="4" customWidth="1"/>
    <col min="7658" max="7658" width="10.140625" style="4" customWidth="1"/>
    <col min="7659" max="7659" width="9.7109375" style="4" customWidth="1"/>
    <col min="7660" max="7660" width="6.28515625" style="4" customWidth="1"/>
    <col min="7661" max="7673" width="6.7109375" style="4" customWidth="1"/>
    <col min="7674" max="7909" width="9.140625" style="4"/>
    <col min="7910" max="7910" width="36.5703125" style="4" customWidth="1"/>
    <col min="7911" max="7911" width="9.85546875" style="4" customWidth="1"/>
    <col min="7912" max="7912" width="11.140625" style="4" customWidth="1"/>
    <col min="7913" max="7913" width="9" style="4" customWidth="1"/>
    <col min="7914" max="7914" width="10.140625" style="4" customWidth="1"/>
    <col min="7915" max="7915" width="9.7109375" style="4" customWidth="1"/>
    <col min="7916" max="7916" width="6.28515625" style="4" customWidth="1"/>
    <col min="7917" max="7929" width="6.7109375" style="4" customWidth="1"/>
    <col min="7930" max="8165" width="9.140625" style="4"/>
    <col min="8166" max="8166" width="36.5703125" style="4" customWidth="1"/>
    <col min="8167" max="8167" width="9.85546875" style="4" customWidth="1"/>
    <col min="8168" max="8168" width="11.140625" style="4" customWidth="1"/>
    <col min="8169" max="8169" width="9" style="4" customWidth="1"/>
    <col min="8170" max="8170" width="10.140625" style="4" customWidth="1"/>
    <col min="8171" max="8171" width="9.7109375" style="4" customWidth="1"/>
    <col min="8172" max="8172" width="6.28515625" style="4" customWidth="1"/>
    <col min="8173" max="8185" width="6.7109375" style="4" customWidth="1"/>
    <col min="8186" max="8421" width="9.140625" style="4"/>
    <col min="8422" max="8422" width="36.5703125" style="4" customWidth="1"/>
    <col min="8423" max="8423" width="9.85546875" style="4" customWidth="1"/>
    <col min="8424" max="8424" width="11.140625" style="4" customWidth="1"/>
    <col min="8425" max="8425" width="9" style="4" customWidth="1"/>
    <col min="8426" max="8426" width="10.140625" style="4" customWidth="1"/>
    <col min="8427" max="8427" width="9.7109375" style="4" customWidth="1"/>
    <col min="8428" max="8428" width="6.28515625" style="4" customWidth="1"/>
    <col min="8429" max="8441" width="6.7109375" style="4" customWidth="1"/>
    <col min="8442" max="8677" width="9.140625" style="4"/>
    <col min="8678" max="8678" width="36.5703125" style="4" customWidth="1"/>
    <col min="8679" max="8679" width="9.85546875" style="4" customWidth="1"/>
    <col min="8680" max="8680" width="11.140625" style="4" customWidth="1"/>
    <col min="8681" max="8681" width="9" style="4" customWidth="1"/>
    <col min="8682" max="8682" width="10.140625" style="4" customWidth="1"/>
    <col min="8683" max="8683" width="9.7109375" style="4" customWidth="1"/>
    <col min="8684" max="8684" width="6.28515625" style="4" customWidth="1"/>
    <col min="8685" max="8697" width="6.7109375" style="4" customWidth="1"/>
    <col min="8698" max="8933" width="9.140625" style="4"/>
    <col min="8934" max="8934" width="36.5703125" style="4" customWidth="1"/>
    <col min="8935" max="8935" width="9.85546875" style="4" customWidth="1"/>
    <col min="8936" max="8936" width="11.140625" style="4" customWidth="1"/>
    <col min="8937" max="8937" width="9" style="4" customWidth="1"/>
    <col min="8938" max="8938" width="10.140625" style="4" customWidth="1"/>
    <col min="8939" max="8939" width="9.7109375" style="4" customWidth="1"/>
    <col min="8940" max="8940" width="6.28515625" style="4" customWidth="1"/>
    <col min="8941" max="8953" width="6.7109375" style="4" customWidth="1"/>
    <col min="8954" max="9189" width="9.140625" style="4"/>
    <col min="9190" max="9190" width="36.5703125" style="4" customWidth="1"/>
    <col min="9191" max="9191" width="9.85546875" style="4" customWidth="1"/>
    <col min="9192" max="9192" width="11.140625" style="4" customWidth="1"/>
    <col min="9193" max="9193" width="9" style="4" customWidth="1"/>
    <col min="9194" max="9194" width="10.140625" style="4" customWidth="1"/>
    <col min="9195" max="9195" width="9.7109375" style="4" customWidth="1"/>
    <col min="9196" max="9196" width="6.28515625" style="4" customWidth="1"/>
    <col min="9197" max="9209" width="6.7109375" style="4" customWidth="1"/>
    <col min="9210" max="9445" width="9.140625" style="4"/>
    <col min="9446" max="9446" width="36.5703125" style="4" customWidth="1"/>
    <col min="9447" max="9447" width="9.85546875" style="4" customWidth="1"/>
    <col min="9448" max="9448" width="11.140625" style="4" customWidth="1"/>
    <col min="9449" max="9449" width="9" style="4" customWidth="1"/>
    <col min="9450" max="9450" width="10.140625" style="4" customWidth="1"/>
    <col min="9451" max="9451" width="9.7109375" style="4" customWidth="1"/>
    <col min="9452" max="9452" width="6.28515625" style="4" customWidth="1"/>
    <col min="9453" max="9465" width="6.7109375" style="4" customWidth="1"/>
    <col min="9466" max="9701" width="9.140625" style="4"/>
    <col min="9702" max="9702" width="36.5703125" style="4" customWidth="1"/>
    <col min="9703" max="9703" width="9.85546875" style="4" customWidth="1"/>
    <col min="9704" max="9704" width="11.140625" style="4" customWidth="1"/>
    <col min="9705" max="9705" width="9" style="4" customWidth="1"/>
    <col min="9706" max="9706" width="10.140625" style="4" customWidth="1"/>
    <col min="9707" max="9707" width="9.7109375" style="4" customWidth="1"/>
    <col min="9708" max="9708" width="6.28515625" style="4" customWidth="1"/>
    <col min="9709" max="9721" width="6.7109375" style="4" customWidth="1"/>
    <col min="9722" max="9957" width="9.140625" style="4"/>
    <col min="9958" max="9958" width="36.5703125" style="4" customWidth="1"/>
    <col min="9959" max="9959" width="9.85546875" style="4" customWidth="1"/>
    <col min="9960" max="9960" width="11.140625" style="4" customWidth="1"/>
    <col min="9961" max="9961" width="9" style="4" customWidth="1"/>
    <col min="9962" max="9962" width="10.140625" style="4" customWidth="1"/>
    <col min="9963" max="9963" width="9.7109375" style="4" customWidth="1"/>
    <col min="9964" max="9964" width="6.28515625" style="4" customWidth="1"/>
    <col min="9965" max="9977" width="6.7109375" style="4" customWidth="1"/>
    <col min="9978" max="10213" width="9.140625" style="4"/>
    <col min="10214" max="10214" width="36.5703125" style="4" customWidth="1"/>
    <col min="10215" max="10215" width="9.85546875" style="4" customWidth="1"/>
    <col min="10216" max="10216" width="11.140625" style="4" customWidth="1"/>
    <col min="10217" max="10217" width="9" style="4" customWidth="1"/>
    <col min="10218" max="10218" width="10.140625" style="4" customWidth="1"/>
    <col min="10219" max="10219" width="9.7109375" style="4" customWidth="1"/>
    <col min="10220" max="10220" width="6.28515625" style="4" customWidth="1"/>
    <col min="10221" max="10233" width="6.7109375" style="4" customWidth="1"/>
    <col min="10234" max="10469" width="9.140625" style="4"/>
    <col min="10470" max="10470" width="36.5703125" style="4" customWidth="1"/>
    <col min="10471" max="10471" width="9.85546875" style="4" customWidth="1"/>
    <col min="10472" max="10472" width="11.140625" style="4" customWidth="1"/>
    <col min="10473" max="10473" width="9" style="4" customWidth="1"/>
    <col min="10474" max="10474" width="10.140625" style="4" customWidth="1"/>
    <col min="10475" max="10475" width="9.7109375" style="4" customWidth="1"/>
    <col min="10476" max="10476" width="6.28515625" style="4" customWidth="1"/>
    <col min="10477" max="10489" width="6.7109375" style="4" customWidth="1"/>
    <col min="10490" max="10725" width="9.140625" style="4"/>
    <col min="10726" max="10726" width="36.5703125" style="4" customWidth="1"/>
    <col min="10727" max="10727" width="9.85546875" style="4" customWidth="1"/>
    <col min="10728" max="10728" width="11.140625" style="4" customWidth="1"/>
    <col min="10729" max="10729" width="9" style="4" customWidth="1"/>
    <col min="10730" max="10730" width="10.140625" style="4" customWidth="1"/>
    <col min="10731" max="10731" width="9.7109375" style="4" customWidth="1"/>
    <col min="10732" max="10732" width="6.28515625" style="4" customWidth="1"/>
    <col min="10733" max="10745" width="6.7109375" style="4" customWidth="1"/>
    <col min="10746" max="10981" width="9.140625" style="4"/>
    <col min="10982" max="10982" width="36.5703125" style="4" customWidth="1"/>
    <col min="10983" max="10983" width="9.85546875" style="4" customWidth="1"/>
    <col min="10984" max="10984" width="11.140625" style="4" customWidth="1"/>
    <col min="10985" max="10985" width="9" style="4" customWidth="1"/>
    <col min="10986" max="10986" width="10.140625" style="4" customWidth="1"/>
    <col min="10987" max="10987" width="9.7109375" style="4" customWidth="1"/>
    <col min="10988" max="10988" width="6.28515625" style="4" customWidth="1"/>
    <col min="10989" max="11001" width="6.7109375" style="4" customWidth="1"/>
    <col min="11002" max="11237" width="9.140625" style="4"/>
    <col min="11238" max="11238" width="36.5703125" style="4" customWidth="1"/>
    <col min="11239" max="11239" width="9.85546875" style="4" customWidth="1"/>
    <col min="11240" max="11240" width="11.140625" style="4" customWidth="1"/>
    <col min="11241" max="11241" width="9" style="4" customWidth="1"/>
    <col min="11242" max="11242" width="10.140625" style="4" customWidth="1"/>
    <col min="11243" max="11243" width="9.7109375" style="4" customWidth="1"/>
    <col min="11244" max="11244" width="6.28515625" style="4" customWidth="1"/>
    <col min="11245" max="11257" width="6.7109375" style="4" customWidth="1"/>
    <col min="11258" max="11493" width="9.140625" style="4"/>
    <col min="11494" max="11494" width="36.5703125" style="4" customWidth="1"/>
    <col min="11495" max="11495" width="9.85546875" style="4" customWidth="1"/>
    <col min="11496" max="11496" width="11.140625" style="4" customWidth="1"/>
    <col min="11497" max="11497" width="9" style="4" customWidth="1"/>
    <col min="11498" max="11498" width="10.140625" style="4" customWidth="1"/>
    <col min="11499" max="11499" width="9.7109375" style="4" customWidth="1"/>
    <col min="11500" max="11500" width="6.28515625" style="4" customWidth="1"/>
    <col min="11501" max="11513" width="6.7109375" style="4" customWidth="1"/>
    <col min="11514" max="11749" width="9.140625" style="4"/>
    <col min="11750" max="11750" width="36.5703125" style="4" customWidth="1"/>
    <col min="11751" max="11751" width="9.85546875" style="4" customWidth="1"/>
    <col min="11752" max="11752" width="11.140625" style="4" customWidth="1"/>
    <col min="11753" max="11753" width="9" style="4" customWidth="1"/>
    <col min="11754" max="11754" width="10.140625" style="4" customWidth="1"/>
    <col min="11755" max="11755" width="9.7109375" style="4" customWidth="1"/>
    <col min="11756" max="11756" width="6.28515625" style="4" customWidth="1"/>
    <col min="11757" max="11769" width="6.7109375" style="4" customWidth="1"/>
    <col min="11770" max="12005" width="9.140625" style="4"/>
    <col min="12006" max="12006" width="36.5703125" style="4" customWidth="1"/>
    <col min="12007" max="12007" width="9.85546875" style="4" customWidth="1"/>
    <col min="12008" max="12008" width="11.140625" style="4" customWidth="1"/>
    <col min="12009" max="12009" width="9" style="4" customWidth="1"/>
    <col min="12010" max="12010" width="10.140625" style="4" customWidth="1"/>
    <col min="12011" max="12011" width="9.7109375" style="4" customWidth="1"/>
    <col min="12012" max="12012" width="6.28515625" style="4" customWidth="1"/>
    <col min="12013" max="12025" width="6.7109375" style="4" customWidth="1"/>
    <col min="12026" max="12261" width="9.140625" style="4"/>
    <col min="12262" max="12262" width="36.5703125" style="4" customWidth="1"/>
    <col min="12263" max="12263" width="9.85546875" style="4" customWidth="1"/>
    <col min="12264" max="12264" width="11.140625" style="4" customWidth="1"/>
    <col min="12265" max="12265" width="9" style="4" customWidth="1"/>
    <col min="12266" max="12266" width="10.140625" style="4" customWidth="1"/>
    <col min="12267" max="12267" width="9.7109375" style="4" customWidth="1"/>
    <col min="12268" max="12268" width="6.28515625" style="4" customWidth="1"/>
    <col min="12269" max="12281" width="6.7109375" style="4" customWidth="1"/>
    <col min="12282" max="12517" width="9.140625" style="4"/>
    <col min="12518" max="12518" width="36.5703125" style="4" customWidth="1"/>
    <col min="12519" max="12519" width="9.85546875" style="4" customWidth="1"/>
    <col min="12520" max="12520" width="11.140625" style="4" customWidth="1"/>
    <col min="12521" max="12521" width="9" style="4" customWidth="1"/>
    <col min="12522" max="12522" width="10.140625" style="4" customWidth="1"/>
    <col min="12523" max="12523" width="9.7109375" style="4" customWidth="1"/>
    <col min="12524" max="12524" width="6.28515625" style="4" customWidth="1"/>
    <col min="12525" max="12537" width="6.7109375" style="4" customWidth="1"/>
    <col min="12538" max="12773" width="9.140625" style="4"/>
    <col min="12774" max="12774" width="36.5703125" style="4" customWidth="1"/>
    <col min="12775" max="12775" width="9.85546875" style="4" customWidth="1"/>
    <col min="12776" max="12776" width="11.140625" style="4" customWidth="1"/>
    <col min="12777" max="12777" width="9" style="4" customWidth="1"/>
    <col min="12778" max="12778" width="10.140625" style="4" customWidth="1"/>
    <col min="12779" max="12779" width="9.7109375" style="4" customWidth="1"/>
    <col min="12780" max="12780" width="6.28515625" style="4" customWidth="1"/>
    <col min="12781" max="12793" width="6.7109375" style="4" customWidth="1"/>
    <col min="12794" max="13029" width="9.140625" style="4"/>
    <col min="13030" max="13030" width="36.5703125" style="4" customWidth="1"/>
    <col min="13031" max="13031" width="9.85546875" style="4" customWidth="1"/>
    <col min="13032" max="13032" width="11.140625" style="4" customWidth="1"/>
    <col min="13033" max="13033" width="9" style="4" customWidth="1"/>
    <col min="13034" max="13034" width="10.140625" style="4" customWidth="1"/>
    <col min="13035" max="13035" width="9.7109375" style="4" customWidth="1"/>
    <col min="13036" max="13036" width="6.28515625" style="4" customWidth="1"/>
    <col min="13037" max="13049" width="6.7109375" style="4" customWidth="1"/>
    <col min="13050" max="13285" width="9.140625" style="4"/>
    <col min="13286" max="13286" width="36.5703125" style="4" customWidth="1"/>
    <col min="13287" max="13287" width="9.85546875" style="4" customWidth="1"/>
    <col min="13288" max="13288" width="11.140625" style="4" customWidth="1"/>
    <col min="13289" max="13289" width="9" style="4" customWidth="1"/>
    <col min="13290" max="13290" width="10.140625" style="4" customWidth="1"/>
    <col min="13291" max="13291" width="9.7109375" style="4" customWidth="1"/>
    <col min="13292" max="13292" width="6.28515625" style="4" customWidth="1"/>
    <col min="13293" max="13305" width="6.7109375" style="4" customWidth="1"/>
    <col min="13306" max="13541" width="9.140625" style="4"/>
    <col min="13542" max="13542" width="36.5703125" style="4" customWidth="1"/>
    <col min="13543" max="13543" width="9.85546875" style="4" customWidth="1"/>
    <col min="13544" max="13544" width="11.140625" style="4" customWidth="1"/>
    <col min="13545" max="13545" width="9" style="4" customWidth="1"/>
    <col min="13546" max="13546" width="10.140625" style="4" customWidth="1"/>
    <col min="13547" max="13547" width="9.7109375" style="4" customWidth="1"/>
    <col min="13548" max="13548" width="6.28515625" style="4" customWidth="1"/>
    <col min="13549" max="13561" width="6.7109375" style="4" customWidth="1"/>
    <col min="13562" max="13797" width="9.140625" style="4"/>
    <col min="13798" max="13798" width="36.5703125" style="4" customWidth="1"/>
    <col min="13799" max="13799" width="9.85546875" style="4" customWidth="1"/>
    <col min="13800" max="13800" width="11.140625" style="4" customWidth="1"/>
    <col min="13801" max="13801" width="9" style="4" customWidth="1"/>
    <col min="13802" max="13802" width="10.140625" style="4" customWidth="1"/>
    <col min="13803" max="13803" width="9.7109375" style="4" customWidth="1"/>
    <col min="13804" max="13804" width="6.28515625" style="4" customWidth="1"/>
    <col min="13805" max="13817" width="6.7109375" style="4" customWidth="1"/>
    <col min="13818" max="14053" width="9.140625" style="4"/>
    <col min="14054" max="14054" width="36.5703125" style="4" customWidth="1"/>
    <col min="14055" max="14055" width="9.85546875" style="4" customWidth="1"/>
    <col min="14056" max="14056" width="11.140625" style="4" customWidth="1"/>
    <col min="14057" max="14057" width="9" style="4" customWidth="1"/>
    <col min="14058" max="14058" width="10.140625" style="4" customWidth="1"/>
    <col min="14059" max="14059" width="9.7109375" style="4" customWidth="1"/>
    <col min="14060" max="14060" width="6.28515625" style="4" customWidth="1"/>
    <col min="14061" max="14073" width="6.7109375" style="4" customWidth="1"/>
    <col min="14074" max="14309" width="9.140625" style="4"/>
    <col min="14310" max="14310" width="36.5703125" style="4" customWidth="1"/>
    <col min="14311" max="14311" width="9.85546875" style="4" customWidth="1"/>
    <col min="14312" max="14312" width="11.140625" style="4" customWidth="1"/>
    <col min="14313" max="14313" width="9" style="4" customWidth="1"/>
    <col min="14314" max="14314" width="10.140625" style="4" customWidth="1"/>
    <col min="14315" max="14315" width="9.7109375" style="4" customWidth="1"/>
    <col min="14316" max="14316" width="6.28515625" style="4" customWidth="1"/>
    <col min="14317" max="14329" width="6.7109375" style="4" customWidth="1"/>
    <col min="14330" max="14565" width="9.140625" style="4"/>
    <col min="14566" max="14566" width="36.5703125" style="4" customWidth="1"/>
    <col min="14567" max="14567" width="9.85546875" style="4" customWidth="1"/>
    <col min="14568" max="14568" width="11.140625" style="4" customWidth="1"/>
    <col min="14569" max="14569" width="9" style="4" customWidth="1"/>
    <col min="14570" max="14570" width="10.140625" style="4" customWidth="1"/>
    <col min="14571" max="14571" width="9.7109375" style="4" customWidth="1"/>
    <col min="14572" max="14572" width="6.28515625" style="4" customWidth="1"/>
    <col min="14573" max="14585" width="6.7109375" style="4" customWidth="1"/>
    <col min="14586" max="14821" width="9.140625" style="4"/>
    <col min="14822" max="14822" width="36.5703125" style="4" customWidth="1"/>
    <col min="14823" max="14823" width="9.85546875" style="4" customWidth="1"/>
    <col min="14824" max="14824" width="11.140625" style="4" customWidth="1"/>
    <col min="14825" max="14825" width="9" style="4" customWidth="1"/>
    <col min="14826" max="14826" width="10.140625" style="4" customWidth="1"/>
    <col min="14827" max="14827" width="9.7109375" style="4" customWidth="1"/>
    <col min="14828" max="14828" width="6.28515625" style="4" customWidth="1"/>
    <col min="14829" max="14841" width="6.7109375" style="4" customWidth="1"/>
    <col min="14842" max="15077" width="9.140625" style="4"/>
    <col min="15078" max="15078" width="36.5703125" style="4" customWidth="1"/>
    <col min="15079" max="15079" width="9.85546875" style="4" customWidth="1"/>
    <col min="15080" max="15080" width="11.140625" style="4" customWidth="1"/>
    <col min="15081" max="15081" width="9" style="4" customWidth="1"/>
    <col min="15082" max="15082" width="10.140625" style="4" customWidth="1"/>
    <col min="15083" max="15083" width="9.7109375" style="4" customWidth="1"/>
    <col min="15084" max="15084" width="6.28515625" style="4" customWidth="1"/>
    <col min="15085" max="15097" width="6.7109375" style="4" customWidth="1"/>
    <col min="15098" max="15333" width="9.140625" style="4"/>
    <col min="15334" max="15334" width="36.5703125" style="4" customWidth="1"/>
    <col min="15335" max="15335" width="9.85546875" style="4" customWidth="1"/>
    <col min="15336" max="15336" width="11.140625" style="4" customWidth="1"/>
    <col min="15337" max="15337" width="9" style="4" customWidth="1"/>
    <col min="15338" max="15338" width="10.140625" style="4" customWidth="1"/>
    <col min="15339" max="15339" width="9.7109375" style="4" customWidth="1"/>
    <col min="15340" max="15340" width="6.28515625" style="4" customWidth="1"/>
    <col min="15341" max="15353" width="6.7109375" style="4" customWidth="1"/>
    <col min="15354" max="15589" width="9.140625" style="4"/>
    <col min="15590" max="15590" width="36.5703125" style="4" customWidth="1"/>
    <col min="15591" max="15591" width="9.85546875" style="4" customWidth="1"/>
    <col min="15592" max="15592" width="11.140625" style="4" customWidth="1"/>
    <col min="15593" max="15593" width="9" style="4" customWidth="1"/>
    <col min="15594" max="15594" width="10.140625" style="4" customWidth="1"/>
    <col min="15595" max="15595" width="9.7109375" style="4" customWidth="1"/>
    <col min="15596" max="15596" width="6.28515625" style="4" customWidth="1"/>
    <col min="15597" max="15609" width="6.7109375" style="4" customWidth="1"/>
    <col min="15610" max="15845" width="9.140625" style="4"/>
    <col min="15846" max="15846" width="36.5703125" style="4" customWidth="1"/>
    <col min="15847" max="15847" width="9.85546875" style="4" customWidth="1"/>
    <col min="15848" max="15848" width="11.140625" style="4" customWidth="1"/>
    <col min="15849" max="15849" width="9" style="4" customWidth="1"/>
    <col min="15850" max="15850" width="10.140625" style="4" customWidth="1"/>
    <col min="15851" max="15851" width="9.7109375" style="4" customWidth="1"/>
    <col min="15852" max="15852" width="6.28515625" style="4" customWidth="1"/>
    <col min="15853" max="15865" width="6.7109375" style="4" customWidth="1"/>
    <col min="15866" max="16101" width="9.140625" style="4"/>
    <col min="16102" max="16102" width="36.5703125" style="4" customWidth="1"/>
    <col min="16103" max="16103" width="9.85546875" style="4" customWidth="1"/>
    <col min="16104" max="16104" width="11.140625" style="4" customWidth="1"/>
    <col min="16105" max="16105" width="9" style="4" customWidth="1"/>
    <col min="16106" max="16106" width="10.140625" style="4" customWidth="1"/>
    <col min="16107" max="16107" width="9.7109375" style="4" customWidth="1"/>
    <col min="16108" max="16108" width="6.28515625" style="4" customWidth="1"/>
    <col min="16109" max="16121" width="6.7109375" style="4" customWidth="1"/>
    <col min="16122" max="16384" width="9.140625" style="4"/>
  </cols>
  <sheetData>
    <row r="1" spans="2:25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3"/>
      <c r="W1" s="3"/>
    </row>
    <row r="2" spans="2:2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7"/>
      <c r="U2" s="7"/>
      <c r="V2" s="8"/>
      <c r="W2" s="8"/>
    </row>
    <row r="3" spans="2:25" x14ac:dyDescent="0.2">
      <c r="B3" s="9"/>
      <c r="C3" s="10" t="s">
        <v>1</v>
      </c>
      <c r="D3" s="112">
        <v>2008</v>
      </c>
      <c r="E3" s="112"/>
      <c r="F3" s="92">
        <v>2009</v>
      </c>
      <c r="G3" s="93"/>
      <c r="H3" s="92">
        <v>2010</v>
      </c>
      <c r="I3" s="93"/>
      <c r="J3" s="92">
        <v>2011</v>
      </c>
      <c r="K3" s="93"/>
      <c r="L3" s="92">
        <v>2012</v>
      </c>
      <c r="M3" s="93"/>
      <c r="N3" s="92">
        <v>2013</v>
      </c>
      <c r="O3" s="93"/>
      <c r="P3" s="92">
        <v>2014</v>
      </c>
      <c r="Q3" s="93"/>
      <c r="R3" s="92">
        <v>2015</v>
      </c>
      <c r="S3" s="93"/>
      <c r="T3" s="92">
        <v>2016</v>
      </c>
      <c r="U3" s="93"/>
      <c r="V3" s="94">
        <v>2017</v>
      </c>
      <c r="W3" s="94"/>
      <c r="X3" s="94">
        <v>2018</v>
      </c>
      <c r="Y3" s="94"/>
    </row>
    <row r="4" spans="2:25" ht="15" x14ac:dyDescent="0.2">
      <c r="B4" s="11" t="s">
        <v>2</v>
      </c>
      <c r="C4" s="12" t="s">
        <v>3</v>
      </c>
      <c r="D4" s="111">
        <v>2145.1</v>
      </c>
      <c r="E4" s="111"/>
      <c r="F4" s="103">
        <v>2192.1</v>
      </c>
      <c r="G4" s="104"/>
      <c r="H4" s="103">
        <v>2556.6999999999998</v>
      </c>
      <c r="I4" s="104"/>
      <c r="J4" s="103">
        <v>4010.5</v>
      </c>
      <c r="K4" s="104"/>
      <c r="L4" s="103">
        <v>155.69999999999999</v>
      </c>
      <c r="M4" s="104"/>
      <c r="N4" s="103">
        <v>27.4</v>
      </c>
      <c r="O4" s="104"/>
      <c r="P4" s="103">
        <v>25.6</v>
      </c>
      <c r="Q4" s="104"/>
      <c r="R4" s="103">
        <v>303.8</v>
      </c>
      <c r="S4" s="104"/>
      <c r="T4" s="109">
        <f>SUM(U11:U17)</f>
        <v>20.100000000000001</v>
      </c>
      <c r="U4" s="110"/>
      <c r="V4" s="107">
        <f>SUM(W11:W17)</f>
        <v>237.17399999999998</v>
      </c>
      <c r="W4" s="107"/>
      <c r="X4" s="113">
        <v>327.26</v>
      </c>
      <c r="Y4" s="114"/>
    </row>
    <row r="5" spans="2:25" x14ac:dyDescent="0.2">
      <c r="B5" s="11" t="s">
        <v>4</v>
      </c>
      <c r="C5" s="12" t="s">
        <v>3</v>
      </c>
      <c r="D5" s="111">
        <v>38362.800000000003</v>
      </c>
      <c r="E5" s="111"/>
      <c r="F5" s="103">
        <v>20527.900000000001</v>
      </c>
      <c r="G5" s="104"/>
      <c r="H5" s="103">
        <v>32420.400000000001</v>
      </c>
      <c r="I5" s="104"/>
      <c r="J5" s="103">
        <v>48765.2</v>
      </c>
      <c r="K5" s="104"/>
      <c r="L5" s="103">
        <v>51245.8</v>
      </c>
      <c r="M5" s="104"/>
      <c r="N5" s="103">
        <v>31360.1</v>
      </c>
      <c r="O5" s="104"/>
      <c r="P5" s="103">
        <v>30407.5</v>
      </c>
      <c r="Q5" s="104"/>
      <c r="R5" s="103">
        <v>28133.7</v>
      </c>
      <c r="S5" s="104"/>
      <c r="T5" s="105">
        <v>34372.737000000001</v>
      </c>
      <c r="U5" s="106"/>
      <c r="V5" s="107">
        <v>22269.63</v>
      </c>
      <c r="W5" s="107"/>
      <c r="X5" s="115">
        <v>28154.9</v>
      </c>
      <c r="Y5" s="116"/>
    </row>
    <row r="6" spans="2:25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3"/>
      <c r="W6" s="3"/>
    </row>
    <row r="7" spans="2:25" x14ac:dyDescent="0.2"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3"/>
      <c r="W7" s="3"/>
    </row>
    <row r="8" spans="2:25" x14ac:dyDescent="0.2">
      <c r="B8" s="1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7"/>
      <c r="V8" s="8"/>
      <c r="W8" s="8"/>
    </row>
    <row r="9" spans="2:25" x14ac:dyDescent="0.2">
      <c r="B9" s="108" t="s">
        <v>6</v>
      </c>
      <c r="C9" s="98" t="s">
        <v>1</v>
      </c>
      <c r="D9" s="92">
        <v>2008</v>
      </c>
      <c r="E9" s="93"/>
      <c r="F9" s="94">
        <v>2009</v>
      </c>
      <c r="G9" s="93"/>
      <c r="H9" s="94">
        <v>2010</v>
      </c>
      <c r="I9" s="93"/>
      <c r="J9" s="94">
        <v>2011</v>
      </c>
      <c r="K9" s="94"/>
      <c r="L9" s="92">
        <v>2012</v>
      </c>
      <c r="M9" s="93"/>
      <c r="N9" s="94">
        <v>2013</v>
      </c>
      <c r="O9" s="94"/>
      <c r="P9" s="92">
        <v>2014</v>
      </c>
      <c r="Q9" s="93"/>
      <c r="R9" s="94">
        <v>2015</v>
      </c>
      <c r="S9" s="94"/>
      <c r="T9" s="95">
        <v>2016</v>
      </c>
      <c r="U9" s="96"/>
      <c r="V9" s="97">
        <v>2017</v>
      </c>
      <c r="W9" s="97"/>
      <c r="X9" s="97">
        <v>2018</v>
      </c>
      <c r="Y9" s="97"/>
    </row>
    <row r="10" spans="2:25" ht="51" x14ac:dyDescent="0.2">
      <c r="B10" s="102"/>
      <c r="C10" s="99"/>
      <c r="D10" s="14" t="s">
        <v>7</v>
      </c>
      <c r="E10" s="15" t="s">
        <v>8</v>
      </c>
      <c r="F10" s="16" t="s">
        <v>7</v>
      </c>
      <c r="G10" s="15" t="s">
        <v>8</v>
      </c>
      <c r="H10" s="16" t="s">
        <v>7</v>
      </c>
      <c r="I10" s="15" t="s">
        <v>8</v>
      </c>
      <c r="J10" s="17" t="s">
        <v>7</v>
      </c>
      <c r="K10" s="17" t="s">
        <v>8</v>
      </c>
      <c r="L10" s="14" t="s">
        <v>7</v>
      </c>
      <c r="M10" s="18" t="s">
        <v>8</v>
      </c>
      <c r="N10" s="16" t="s">
        <v>7</v>
      </c>
      <c r="O10" s="17" t="s">
        <v>8</v>
      </c>
      <c r="P10" s="14" t="s">
        <v>7</v>
      </c>
      <c r="Q10" s="18" t="s">
        <v>8</v>
      </c>
      <c r="R10" s="16" t="s">
        <v>7</v>
      </c>
      <c r="S10" s="17" t="s">
        <v>8</v>
      </c>
      <c r="T10" s="19" t="s">
        <v>7</v>
      </c>
      <c r="U10" s="18" t="s">
        <v>8</v>
      </c>
      <c r="V10" s="16" t="s">
        <v>7</v>
      </c>
      <c r="W10" s="17" t="s">
        <v>8</v>
      </c>
      <c r="X10" s="58" t="s">
        <v>7</v>
      </c>
      <c r="Y10" s="121" t="s">
        <v>8</v>
      </c>
    </row>
    <row r="11" spans="2:25" x14ac:dyDescent="0.2">
      <c r="B11" s="20" t="s">
        <v>9</v>
      </c>
      <c r="C11" s="21" t="s">
        <v>10</v>
      </c>
      <c r="D11" s="22">
        <v>2</v>
      </c>
      <c r="E11" s="23">
        <v>5</v>
      </c>
      <c r="F11" s="24"/>
      <c r="G11" s="23"/>
      <c r="H11" s="24"/>
      <c r="I11" s="23"/>
      <c r="J11" s="24">
        <v>1.5</v>
      </c>
      <c r="K11" s="24">
        <v>4</v>
      </c>
      <c r="L11" s="22">
        <v>0.6</v>
      </c>
      <c r="M11" s="23">
        <v>9.11</v>
      </c>
      <c r="N11" s="24">
        <v>0.57999999999999996</v>
      </c>
      <c r="O11" s="24">
        <v>6.82</v>
      </c>
      <c r="P11" s="22">
        <v>0.3</v>
      </c>
      <c r="Q11" s="23">
        <v>0.36</v>
      </c>
      <c r="R11" s="25">
        <v>0.39</v>
      </c>
      <c r="S11" s="25">
        <v>0.02</v>
      </c>
      <c r="T11" s="26"/>
      <c r="U11" s="27"/>
      <c r="V11" s="28">
        <v>0.375</v>
      </c>
      <c r="W11" s="29">
        <v>0.215</v>
      </c>
      <c r="X11" s="118">
        <v>0.5</v>
      </c>
      <c r="Y11" s="120">
        <v>0.03</v>
      </c>
    </row>
    <row r="12" spans="2:25" x14ac:dyDescent="0.2">
      <c r="B12" s="30" t="s">
        <v>11</v>
      </c>
      <c r="C12" s="31" t="s">
        <v>10</v>
      </c>
      <c r="D12" s="32">
        <v>907.4</v>
      </c>
      <c r="E12" s="33">
        <v>1497.4</v>
      </c>
      <c r="F12" s="34">
        <v>556.6</v>
      </c>
      <c r="G12" s="33">
        <v>918.5</v>
      </c>
      <c r="H12" s="34">
        <v>195.4</v>
      </c>
      <c r="I12" s="33">
        <v>381.1</v>
      </c>
      <c r="J12" s="34">
        <v>574.79999999999995</v>
      </c>
      <c r="K12" s="34">
        <v>1365</v>
      </c>
      <c r="L12" s="32"/>
      <c r="M12" s="33"/>
      <c r="N12" s="34"/>
      <c r="O12" s="34"/>
      <c r="P12" s="32"/>
      <c r="Q12" s="33"/>
      <c r="R12" s="35"/>
      <c r="S12" s="35"/>
      <c r="T12" s="36"/>
      <c r="U12" s="37"/>
      <c r="V12" s="38"/>
      <c r="W12" s="39"/>
      <c r="X12" s="119">
        <v>40</v>
      </c>
      <c r="Y12" s="117">
        <v>105</v>
      </c>
    </row>
    <row r="13" spans="2:25" ht="14.25" x14ac:dyDescent="0.2">
      <c r="B13" s="40" t="s">
        <v>12</v>
      </c>
      <c r="C13" s="41" t="s">
        <v>10</v>
      </c>
      <c r="D13" s="42"/>
      <c r="E13" s="43"/>
      <c r="F13" s="44"/>
      <c r="G13" s="43"/>
      <c r="H13" s="44"/>
      <c r="I13" s="43"/>
      <c r="J13" s="44"/>
      <c r="K13" s="44"/>
      <c r="L13" s="42"/>
      <c r="M13" s="43"/>
      <c r="N13" s="44"/>
      <c r="O13" s="44"/>
      <c r="P13" s="42"/>
      <c r="Q13" s="43"/>
      <c r="R13" s="35"/>
      <c r="S13" s="35"/>
      <c r="T13" s="45">
        <v>5</v>
      </c>
      <c r="U13" s="46">
        <v>6.9</v>
      </c>
      <c r="V13" s="47"/>
      <c r="W13" s="47"/>
    </row>
    <row r="14" spans="2:25" ht="14.25" x14ac:dyDescent="0.2">
      <c r="B14" s="40" t="s">
        <v>13</v>
      </c>
      <c r="C14" s="41" t="s">
        <v>10</v>
      </c>
      <c r="D14" s="42">
        <v>288.10000000000002</v>
      </c>
      <c r="E14" s="43">
        <v>627.9</v>
      </c>
      <c r="F14" s="44">
        <v>744.4</v>
      </c>
      <c r="G14" s="43">
        <v>1004.9</v>
      </c>
      <c r="H14" s="44">
        <v>1289</v>
      </c>
      <c r="I14" s="43">
        <v>2161.4</v>
      </c>
      <c r="J14" s="44">
        <v>1098</v>
      </c>
      <c r="K14" s="44">
        <v>2634.7</v>
      </c>
      <c r="L14" s="42">
        <v>42.7</v>
      </c>
      <c r="M14" s="43">
        <v>113.1</v>
      </c>
      <c r="N14" s="44"/>
      <c r="O14" s="44"/>
      <c r="P14" s="42"/>
      <c r="Q14" s="43"/>
      <c r="R14" s="48">
        <v>156</v>
      </c>
      <c r="S14" s="35">
        <v>297.8</v>
      </c>
      <c r="T14" s="45"/>
      <c r="U14" s="46"/>
      <c r="V14" s="48">
        <v>136.422</v>
      </c>
      <c r="W14" s="49">
        <v>204.87799999999999</v>
      </c>
      <c r="X14" s="119">
        <v>100</v>
      </c>
      <c r="Y14" s="117">
        <v>150</v>
      </c>
    </row>
    <row r="15" spans="2:25" ht="14.25" x14ac:dyDescent="0.2">
      <c r="B15" s="40" t="s">
        <v>14</v>
      </c>
      <c r="C15" s="41" t="s">
        <v>15</v>
      </c>
      <c r="D15" s="42">
        <v>12</v>
      </c>
      <c r="E15" s="43">
        <v>14.8</v>
      </c>
      <c r="F15" s="44">
        <v>18</v>
      </c>
      <c r="G15" s="43">
        <v>13.1</v>
      </c>
      <c r="H15" s="44">
        <v>1</v>
      </c>
      <c r="I15" s="43">
        <v>1</v>
      </c>
      <c r="J15" s="44">
        <v>4</v>
      </c>
      <c r="K15" s="44">
        <v>6.9</v>
      </c>
      <c r="L15" s="42">
        <v>31</v>
      </c>
      <c r="M15" s="43">
        <v>29.9</v>
      </c>
      <c r="N15" s="44">
        <v>21</v>
      </c>
      <c r="O15" s="44">
        <v>19.18</v>
      </c>
      <c r="P15" s="42">
        <v>25</v>
      </c>
      <c r="Q15" s="43">
        <v>25.28</v>
      </c>
      <c r="R15" s="35">
        <v>6</v>
      </c>
      <c r="S15" s="48">
        <v>6</v>
      </c>
      <c r="T15" s="50">
        <v>4</v>
      </c>
      <c r="U15" s="51">
        <v>3.5</v>
      </c>
      <c r="V15" s="47">
        <v>16</v>
      </c>
      <c r="W15" s="49">
        <v>15.85</v>
      </c>
      <c r="X15" s="119">
        <v>3</v>
      </c>
      <c r="Y15" s="117">
        <v>1.77</v>
      </c>
    </row>
    <row r="16" spans="2:25" ht="14.25" x14ac:dyDescent="0.2">
      <c r="B16" s="40" t="s">
        <v>16</v>
      </c>
      <c r="C16" s="41" t="s">
        <v>17</v>
      </c>
      <c r="D16" s="42"/>
      <c r="E16" s="43"/>
      <c r="F16" s="44"/>
      <c r="G16" s="43"/>
      <c r="H16" s="44"/>
      <c r="I16" s="43"/>
      <c r="J16" s="44"/>
      <c r="K16" s="44"/>
      <c r="L16" s="42">
        <v>960</v>
      </c>
      <c r="M16" s="43">
        <v>3.57</v>
      </c>
      <c r="N16" s="44">
        <v>178.8</v>
      </c>
      <c r="O16" s="44">
        <v>1.36</v>
      </c>
      <c r="P16" s="42"/>
      <c r="Q16" s="43"/>
      <c r="R16" s="44"/>
      <c r="S16" s="44"/>
      <c r="T16" s="50"/>
      <c r="U16" s="51"/>
      <c r="V16" s="47">
        <v>60</v>
      </c>
      <c r="W16" s="49">
        <v>0.91</v>
      </c>
      <c r="X16" s="119">
        <v>80</v>
      </c>
      <c r="Y16" s="117">
        <v>1.927</v>
      </c>
    </row>
    <row r="17" spans="2:25" ht="14.25" x14ac:dyDescent="0.2">
      <c r="B17" s="40" t="s">
        <v>18</v>
      </c>
      <c r="C17" s="52" t="s">
        <v>10</v>
      </c>
      <c r="D17" s="42"/>
      <c r="E17" s="43"/>
      <c r="F17" s="44"/>
      <c r="G17" s="43"/>
      <c r="H17" s="44"/>
      <c r="I17" s="43"/>
      <c r="J17" s="44"/>
      <c r="K17" s="44"/>
      <c r="L17" s="42"/>
      <c r="M17" s="43"/>
      <c r="N17" s="44"/>
      <c r="O17" s="44"/>
      <c r="P17" s="42"/>
      <c r="Q17" s="43"/>
      <c r="R17" s="44"/>
      <c r="S17" s="44"/>
      <c r="T17" s="50">
        <v>1.8</v>
      </c>
      <c r="U17" s="46">
        <v>9.6999999999999993</v>
      </c>
      <c r="V17" s="49">
        <v>4.1609999999999996</v>
      </c>
      <c r="W17" s="49">
        <v>15.321</v>
      </c>
      <c r="X17" s="119">
        <v>7.6</v>
      </c>
      <c r="Y17" s="117">
        <v>10.9</v>
      </c>
    </row>
    <row r="18" spans="2:25" x14ac:dyDescent="0.2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4"/>
      <c r="V18" s="55"/>
      <c r="W18" s="55"/>
    </row>
    <row r="19" spans="2:25" x14ac:dyDescent="0.2">
      <c r="B19" s="1" t="s">
        <v>19</v>
      </c>
      <c r="C19" s="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56"/>
      <c r="U19" s="56"/>
      <c r="V19" s="47"/>
      <c r="W19" s="47"/>
    </row>
    <row r="20" spans="2:25" x14ac:dyDescent="0.2">
      <c r="C20" s="5"/>
      <c r="D20" s="57"/>
      <c r="E20" s="57"/>
      <c r="F20" s="5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56"/>
      <c r="U20" s="56"/>
      <c r="V20" s="47"/>
      <c r="W20" s="47"/>
    </row>
    <row r="21" spans="2:25" x14ac:dyDescent="0.2">
      <c r="B21" s="98" t="s">
        <v>6</v>
      </c>
      <c r="C21" s="100" t="s">
        <v>1</v>
      </c>
      <c r="D21" s="99">
        <v>2008</v>
      </c>
      <c r="E21" s="102"/>
      <c r="F21" s="99">
        <v>2009</v>
      </c>
      <c r="G21" s="94"/>
      <c r="H21" s="92">
        <v>2010</v>
      </c>
      <c r="I21" s="93"/>
      <c r="J21" s="94">
        <v>2011</v>
      </c>
      <c r="K21" s="94"/>
      <c r="L21" s="92">
        <v>2012</v>
      </c>
      <c r="M21" s="93"/>
      <c r="N21" s="94">
        <v>2013</v>
      </c>
      <c r="O21" s="94"/>
      <c r="P21" s="92">
        <v>2014</v>
      </c>
      <c r="Q21" s="93"/>
      <c r="R21" s="94">
        <v>2015</v>
      </c>
      <c r="S21" s="94"/>
      <c r="T21" s="95">
        <v>2016</v>
      </c>
      <c r="U21" s="96"/>
      <c r="V21" s="97">
        <v>2017</v>
      </c>
      <c r="W21" s="97"/>
      <c r="X21" s="97">
        <v>2018</v>
      </c>
      <c r="Y21" s="97"/>
    </row>
    <row r="22" spans="2:25" ht="51" x14ac:dyDescent="0.2">
      <c r="B22" s="99"/>
      <c r="C22" s="101"/>
      <c r="D22" s="58" t="s">
        <v>7</v>
      </c>
      <c r="E22" s="59" t="s">
        <v>8</v>
      </c>
      <c r="F22" s="60" t="s">
        <v>7</v>
      </c>
      <c r="G22" s="61" t="s">
        <v>8</v>
      </c>
      <c r="H22" s="62" t="s">
        <v>7</v>
      </c>
      <c r="I22" s="59" t="s">
        <v>8</v>
      </c>
      <c r="J22" s="60" t="s">
        <v>7</v>
      </c>
      <c r="K22" s="61" t="s">
        <v>8</v>
      </c>
      <c r="L22" s="62" t="s">
        <v>7</v>
      </c>
      <c r="M22" s="59" t="s">
        <v>8</v>
      </c>
      <c r="N22" s="60" t="s">
        <v>7</v>
      </c>
      <c r="O22" s="61" t="s">
        <v>8</v>
      </c>
      <c r="P22" s="62" t="s">
        <v>7</v>
      </c>
      <c r="Q22" s="59" t="s">
        <v>8</v>
      </c>
      <c r="R22" s="60" t="s">
        <v>7</v>
      </c>
      <c r="S22" s="61" t="s">
        <v>8</v>
      </c>
      <c r="T22" s="62" t="s">
        <v>7</v>
      </c>
      <c r="U22" s="59" t="s">
        <v>8</v>
      </c>
      <c r="V22" s="60" t="s">
        <v>7</v>
      </c>
      <c r="W22" s="61" t="s">
        <v>8</v>
      </c>
      <c r="X22" s="60" t="s">
        <v>7</v>
      </c>
      <c r="Y22" s="61" t="s">
        <v>8</v>
      </c>
    </row>
    <row r="23" spans="2:25" x14ac:dyDescent="0.2">
      <c r="B23" s="63" t="s">
        <v>20</v>
      </c>
      <c r="C23" s="64" t="s">
        <v>15</v>
      </c>
      <c r="D23" s="35"/>
      <c r="E23" s="46"/>
      <c r="F23" s="35"/>
      <c r="G23" s="35"/>
      <c r="H23" s="50"/>
      <c r="I23" s="46"/>
      <c r="J23" s="35"/>
      <c r="K23" s="35"/>
      <c r="L23" s="50"/>
      <c r="M23" s="46"/>
      <c r="N23" s="35"/>
      <c r="O23" s="35"/>
      <c r="P23" s="65"/>
      <c r="Q23" s="66"/>
      <c r="R23" s="67">
        <v>1350</v>
      </c>
      <c r="S23" s="67">
        <v>143.72999999999999</v>
      </c>
      <c r="T23" s="68">
        <v>330</v>
      </c>
      <c r="U23" s="69">
        <v>32.03</v>
      </c>
      <c r="V23" s="70"/>
      <c r="W23" s="71"/>
    </row>
    <row r="24" spans="2:25" x14ac:dyDescent="0.2">
      <c r="B24" s="63" t="s">
        <v>21</v>
      </c>
      <c r="C24" s="72" t="s">
        <v>10</v>
      </c>
      <c r="D24" s="35"/>
      <c r="E24" s="46"/>
      <c r="F24" s="35"/>
      <c r="G24" s="35"/>
      <c r="H24" s="50"/>
      <c r="I24" s="46"/>
      <c r="J24" s="35">
        <v>0.2</v>
      </c>
      <c r="K24" s="35">
        <v>0.2</v>
      </c>
      <c r="L24" s="50"/>
      <c r="M24" s="46"/>
      <c r="N24" s="35"/>
      <c r="O24" s="35"/>
      <c r="P24" s="65"/>
      <c r="Q24" s="66"/>
      <c r="R24" s="67"/>
      <c r="S24" s="67"/>
      <c r="T24" s="68"/>
      <c r="U24" s="69"/>
      <c r="V24" s="70"/>
      <c r="W24" s="71"/>
    </row>
    <row r="25" spans="2:25" x14ac:dyDescent="0.2">
      <c r="B25" s="63" t="s">
        <v>22</v>
      </c>
      <c r="C25" s="72" t="s">
        <v>23</v>
      </c>
      <c r="D25" s="35"/>
      <c r="E25" s="46"/>
      <c r="F25" s="35"/>
      <c r="G25" s="35"/>
      <c r="H25" s="50">
        <v>6</v>
      </c>
      <c r="I25" s="46">
        <v>4.4800000000000004</v>
      </c>
      <c r="J25" s="35"/>
      <c r="K25" s="35"/>
      <c r="L25" s="50">
        <v>10.8</v>
      </c>
      <c r="M25" s="46">
        <v>7.2</v>
      </c>
      <c r="N25" s="35">
        <v>23.1</v>
      </c>
      <c r="O25" s="35">
        <v>12.71</v>
      </c>
      <c r="P25" s="65"/>
      <c r="Q25" s="66"/>
      <c r="R25" s="67"/>
      <c r="S25" s="67"/>
      <c r="T25" s="68"/>
      <c r="U25" s="69"/>
      <c r="V25" s="70"/>
      <c r="W25" s="71"/>
    </row>
    <row r="26" spans="2:25" x14ac:dyDescent="0.2">
      <c r="B26" s="63" t="s">
        <v>24</v>
      </c>
      <c r="C26" s="72" t="s">
        <v>15</v>
      </c>
      <c r="D26" s="35"/>
      <c r="E26" s="46"/>
      <c r="F26" s="35"/>
      <c r="G26" s="35"/>
      <c r="H26" s="50"/>
      <c r="I26" s="46"/>
      <c r="J26" s="35">
        <v>1</v>
      </c>
      <c r="K26" s="35">
        <v>1.9</v>
      </c>
      <c r="L26" s="50">
        <v>1</v>
      </c>
      <c r="M26" s="46">
        <v>7.1</v>
      </c>
      <c r="N26" s="35"/>
      <c r="O26" s="35"/>
      <c r="P26" s="65"/>
      <c r="Q26" s="66"/>
      <c r="R26" s="67"/>
      <c r="S26" s="67"/>
      <c r="T26" s="68"/>
      <c r="U26" s="69"/>
      <c r="V26" s="70"/>
      <c r="W26" s="71"/>
    </row>
    <row r="27" spans="2:25" x14ac:dyDescent="0.2">
      <c r="B27" s="1" t="s">
        <v>25</v>
      </c>
      <c r="C27" s="72" t="s">
        <v>10</v>
      </c>
      <c r="D27" s="35">
        <v>19461.5</v>
      </c>
      <c r="E27" s="46">
        <v>14060.2</v>
      </c>
      <c r="F27" s="35">
        <v>10026.700000000001</v>
      </c>
      <c r="G27" s="35">
        <v>7703.2</v>
      </c>
      <c r="H27" s="50"/>
      <c r="I27" s="46"/>
      <c r="J27" s="35">
        <v>22725.9</v>
      </c>
      <c r="K27" s="35">
        <v>25684.2</v>
      </c>
      <c r="L27" s="50">
        <v>19057</v>
      </c>
      <c r="M27" s="46">
        <v>24164.1</v>
      </c>
      <c r="N27" s="35">
        <v>11324.1</v>
      </c>
      <c r="O27" s="35">
        <v>14036.37</v>
      </c>
      <c r="P27" s="65">
        <v>12433.7</v>
      </c>
      <c r="Q27" s="66">
        <v>13809</v>
      </c>
      <c r="R27" s="67">
        <v>17402.3</v>
      </c>
      <c r="S27" s="67">
        <v>13119.25</v>
      </c>
      <c r="T27" s="68">
        <v>20127.7</v>
      </c>
      <c r="U27" s="69">
        <v>12389.5</v>
      </c>
      <c r="V27" s="70">
        <v>15066.2</v>
      </c>
      <c r="W27" s="71">
        <v>10069.120000000001</v>
      </c>
      <c r="X27" s="122">
        <v>11727.73</v>
      </c>
      <c r="Y27" s="123">
        <v>9170.89</v>
      </c>
    </row>
    <row r="28" spans="2:25" s="75" customFormat="1" ht="15" x14ac:dyDescent="0.25">
      <c r="B28" s="1" t="s">
        <v>26</v>
      </c>
      <c r="C28" s="72" t="s">
        <v>15</v>
      </c>
      <c r="D28" s="35">
        <v>5</v>
      </c>
      <c r="E28" s="46">
        <v>63</v>
      </c>
      <c r="F28" s="35">
        <v>1</v>
      </c>
      <c r="G28" s="35">
        <v>6.6</v>
      </c>
      <c r="H28" s="50">
        <v>2</v>
      </c>
      <c r="I28" s="46">
        <v>120</v>
      </c>
      <c r="J28" s="35">
        <v>2</v>
      </c>
      <c r="K28" s="35">
        <v>24.3</v>
      </c>
      <c r="L28" s="50"/>
      <c r="M28" s="46"/>
      <c r="N28" s="35"/>
      <c r="O28" s="35"/>
      <c r="P28" s="73"/>
      <c r="Q28" s="74"/>
      <c r="R28" s="67">
        <v>26</v>
      </c>
      <c r="S28" s="67">
        <v>248.81</v>
      </c>
      <c r="T28" s="68">
        <v>1</v>
      </c>
      <c r="U28" s="69">
        <v>7.62</v>
      </c>
      <c r="V28" s="70">
        <v>6</v>
      </c>
      <c r="W28" s="71">
        <v>4.4000000000000004</v>
      </c>
      <c r="X28" s="124">
        <v>6</v>
      </c>
      <c r="Y28" s="125">
        <v>34.01</v>
      </c>
    </row>
    <row r="29" spans="2:25" s="75" customFormat="1" x14ac:dyDescent="0.2">
      <c r="B29" s="1" t="s">
        <v>27</v>
      </c>
      <c r="C29" s="72" t="s">
        <v>15</v>
      </c>
      <c r="D29" s="35"/>
      <c r="E29" s="46"/>
      <c r="F29" s="35"/>
      <c r="G29" s="35"/>
      <c r="H29" s="50"/>
      <c r="I29" s="46"/>
      <c r="J29" s="35"/>
      <c r="K29" s="35"/>
      <c r="L29" s="50"/>
      <c r="M29" s="46"/>
      <c r="N29" s="35"/>
      <c r="O29" s="35"/>
      <c r="P29" s="73"/>
      <c r="Q29" s="74"/>
      <c r="R29" s="67">
        <v>1</v>
      </c>
      <c r="S29" s="67">
        <v>2.3199999999999998</v>
      </c>
      <c r="T29" s="68">
        <v>1</v>
      </c>
      <c r="U29" s="69">
        <v>3.2</v>
      </c>
      <c r="V29" s="70"/>
      <c r="W29" s="71"/>
    </row>
    <row r="30" spans="2:25" s="75" customFormat="1" ht="15" x14ac:dyDescent="0.2">
      <c r="B30" s="1" t="s">
        <v>28</v>
      </c>
      <c r="C30" s="72" t="s">
        <v>15</v>
      </c>
      <c r="D30" s="35"/>
      <c r="E30" s="46"/>
      <c r="F30" s="35"/>
      <c r="G30" s="35"/>
      <c r="H30" s="50"/>
      <c r="I30" s="46"/>
      <c r="J30" s="35"/>
      <c r="K30" s="35"/>
      <c r="L30" s="50"/>
      <c r="M30" s="46"/>
      <c r="N30" s="35"/>
      <c r="O30" s="35"/>
      <c r="P30" s="73"/>
      <c r="Q30" s="74"/>
      <c r="R30" s="35"/>
      <c r="S30" s="35"/>
      <c r="T30" s="76"/>
      <c r="U30" s="77"/>
      <c r="V30" s="53">
        <v>1</v>
      </c>
      <c r="W30" s="53">
        <v>7.67</v>
      </c>
      <c r="X30" s="126">
        <v>4</v>
      </c>
      <c r="Y30" s="127">
        <v>18.62</v>
      </c>
    </row>
    <row r="31" spans="2:25" s="75" customFormat="1" x14ac:dyDescent="0.2">
      <c r="B31" s="1" t="s">
        <v>29</v>
      </c>
      <c r="C31" s="72" t="s">
        <v>15</v>
      </c>
      <c r="D31" s="35">
        <v>4</v>
      </c>
      <c r="E31" s="46">
        <v>38.4</v>
      </c>
      <c r="F31" s="35">
        <v>2</v>
      </c>
      <c r="G31" s="35">
        <v>5</v>
      </c>
      <c r="H31" s="50">
        <v>1</v>
      </c>
      <c r="I31" s="46">
        <v>3.8</v>
      </c>
      <c r="J31" s="35">
        <v>1</v>
      </c>
      <c r="K31" s="35">
        <v>4.2</v>
      </c>
      <c r="L31" s="50">
        <v>1</v>
      </c>
      <c r="M31" s="46">
        <v>12.2</v>
      </c>
      <c r="N31" s="35"/>
      <c r="O31" s="35"/>
      <c r="P31" s="73"/>
      <c r="Q31" s="74"/>
      <c r="R31" s="35"/>
      <c r="S31" s="35"/>
      <c r="T31" s="76"/>
      <c r="U31" s="77"/>
      <c r="V31" s="53"/>
      <c r="W31" s="53"/>
    </row>
    <row r="32" spans="2:25" s="75" customFormat="1" ht="15" x14ac:dyDescent="0.25">
      <c r="B32" s="1" t="s">
        <v>30</v>
      </c>
      <c r="C32" s="72" t="s">
        <v>10</v>
      </c>
      <c r="D32" s="35"/>
      <c r="E32" s="46"/>
      <c r="F32" s="35"/>
      <c r="G32" s="35"/>
      <c r="H32" s="50"/>
      <c r="I32" s="46"/>
      <c r="J32" s="35"/>
      <c r="K32" s="35"/>
      <c r="L32" s="50"/>
      <c r="M32" s="46"/>
      <c r="N32" s="35"/>
      <c r="O32" s="35"/>
      <c r="P32" s="73"/>
      <c r="Q32" s="74"/>
      <c r="R32" s="67">
        <v>25</v>
      </c>
      <c r="S32" s="67">
        <v>5.4</v>
      </c>
      <c r="T32" s="68"/>
      <c r="U32" s="69"/>
      <c r="V32" s="70"/>
      <c r="W32" s="71"/>
      <c r="X32" s="124">
        <v>1.44</v>
      </c>
      <c r="Y32" s="125">
        <v>0.94</v>
      </c>
    </row>
    <row r="33" spans="2:25" x14ac:dyDescent="0.2">
      <c r="B33" s="1" t="s">
        <v>31</v>
      </c>
      <c r="C33" s="72" t="s">
        <v>15</v>
      </c>
      <c r="D33" s="35">
        <v>18</v>
      </c>
      <c r="E33" s="46">
        <v>58</v>
      </c>
      <c r="F33" s="35">
        <v>14</v>
      </c>
      <c r="G33" s="35">
        <v>7.5</v>
      </c>
      <c r="H33" s="50">
        <v>3</v>
      </c>
      <c r="I33" s="46">
        <v>4</v>
      </c>
      <c r="J33" s="35">
        <v>7</v>
      </c>
      <c r="K33" s="35">
        <v>8.3000000000000007</v>
      </c>
      <c r="L33" s="50">
        <v>10</v>
      </c>
      <c r="M33" s="46">
        <v>12.3</v>
      </c>
      <c r="N33" s="35">
        <v>3</v>
      </c>
      <c r="O33" s="35">
        <v>2.65</v>
      </c>
      <c r="P33" s="65">
        <v>8</v>
      </c>
      <c r="Q33" s="66">
        <v>25.5</v>
      </c>
      <c r="R33" s="67">
        <v>9</v>
      </c>
      <c r="S33" s="67">
        <v>61.12</v>
      </c>
      <c r="T33" s="68">
        <v>4</v>
      </c>
      <c r="U33" s="69">
        <v>25.36</v>
      </c>
      <c r="V33" s="70">
        <v>1</v>
      </c>
      <c r="W33" s="71">
        <v>0.47</v>
      </c>
    </row>
    <row r="34" spans="2:25" ht="15" x14ac:dyDescent="0.25">
      <c r="B34" s="1" t="s">
        <v>32</v>
      </c>
      <c r="C34" s="72" t="s">
        <v>33</v>
      </c>
      <c r="D34" s="35"/>
      <c r="E34" s="46"/>
      <c r="F34" s="35"/>
      <c r="G34" s="35"/>
      <c r="H34" s="50"/>
      <c r="I34" s="46"/>
      <c r="J34" s="35"/>
      <c r="K34" s="35"/>
      <c r="L34" s="50">
        <v>120</v>
      </c>
      <c r="M34" s="46">
        <v>30.8</v>
      </c>
      <c r="N34" s="35">
        <v>903.6</v>
      </c>
      <c r="O34" s="35">
        <v>183.85</v>
      </c>
      <c r="P34" s="65">
        <v>2457.4</v>
      </c>
      <c r="Q34" s="66">
        <v>419.5</v>
      </c>
      <c r="R34" s="67">
        <v>1053.4000000000001</v>
      </c>
      <c r="S34" s="67">
        <v>129.34</v>
      </c>
      <c r="T34" s="68">
        <v>661.5</v>
      </c>
      <c r="U34" s="69">
        <v>68.78</v>
      </c>
      <c r="V34" s="70">
        <v>456.5</v>
      </c>
      <c r="W34" s="71">
        <v>65.349999999999994</v>
      </c>
      <c r="X34" s="124">
        <v>485.13</v>
      </c>
      <c r="Y34" s="125">
        <v>62.47</v>
      </c>
    </row>
    <row r="35" spans="2:25" x14ac:dyDescent="0.2">
      <c r="B35" s="1" t="s">
        <v>34</v>
      </c>
      <c r="C35" s="72" t="s">
        <v>35</v>
      </c>
      <c r="D35" s="35"/>
      <c r="E35" s="46"/>
      <c r="F35" s="35"/>
      <c r="G35" s="35"/>
      <c r="H35" s="50"/>
      <c r="I35" s="46"/>
      <c r="J35" s="35"/>
      <c r="K35" s="35"/>
      <c r="L35" s="50"/>
      <c r="M35" s="46"/>
      <c r="N35" s="35"/>
      <c r="O35" s="35"/>
      <c r="P35" s="65"/>
      <c r="Q35" s="66"/>
      <c r="R35" s="67"/>
      <c r="S35" s="67"/>
      <c r="T35" s="68">
        <v>30</v>
      </c>
      <c r="U35" s="69">
        <v>0.05</v>
      </c>
      <c r="V35" s="70"/>
      <c r="W35" s="71"/>
    </row>
    <row r="36" spans="2:25" x14ac:dyDescent="0.2">
      <c r="B36" s="1" t="s">
        <v>36</v>
      </c>
      <c r="C36" s="72" t="s">
        <v>35</v>
      </c>
      <c r="D36" s="35"/>
      <c r="E36" s="46"/>
      <c r="F36" s="35"/>
      <c r="G36" s="35"/>
      <c r="H36" s="50"/>
      <c r="I36" s="46"/>
      <c r="J36" s="35"/>
      <c r="K36" s="35"/>
      <c r="L36" s="50"/>
      <c r="M36" s="46"/>
      <c r="N36" s="35"/>
      <c r="O36" s="35"/>
      <c r="P36" s="65"/>
      <c r="Q36" s="66"/>
      <c r="R36" s="67"/>
      <c r="S36" s="67"/>
      <c r="T36" s="68">
        <v>30</v>
      </c>
      <c r="U36" s="69">
        <v>0.06</v>
      </c>
      <c r="V36" s="70"/>
      <c r="W36" s="71"/>
    </row>
    <row r="37" spans="2:25" x14ac:dyDescent="0.2">
      <c r="B37" s="1" t="s">
        <v>37</v>
      </c>
      <c r="C37" s="72" t="s">
        <v>35</v>
      </c>
      <c r="D37" s="35"/>
      <c r="E37" s="46"/>
      <c r="F37" s="35"/>
      <c r="G37" s="35"/>
      <c r="H37" s="50"/>
      <c r="I37" s="46"/>
      <c r="J37" s="35"/>
      <c r="K37" s="35"/>
      <c r="L37" s="50"/>
      <c r="M37" s="46"/>
      <c r="N37" s="35"/>
      <c r="O37" s="35"/>
      <c r="P37" s="65"/>
      <c r="Q37" s="66"/>
      <c r="R37" s="67"/>
      <c r="S37" s="67"/>
      <c r="T37" s="68">
        <v>67.900000000000006</v>
      </c>
      <c r="U37" s="69">
        <v>4.4800000000000004</v>
      </c>
      <c r="V37" s="70">
        <v>24.7</v>
      </c>
      <c r="W37" s="71">
        <v>2.84</v>
      </c>
    </row>
    <row r="38" spans="2:25" x14ac:dyDescent="0.2">
      <c r="B38" s="1" t="s">
        <v>38</v>
      </c>
      <c r="C38" s="72" t="s">
        <v>10</v>
      </c>
      <c r="D38" s="35"/>
      <c r="E38" s="46"/>
      <c r="F38" s="35"/>
      <c r="G38" s="35"/>
      <c r="H38" s="50"/>
      <c r="I38" s="46"/>
      <c r="J38" s="35"/>
      <c r="K38" s="35"/>
      <c r="L38" s="50"/>
      <c r="M38" s="46"/>
      <c r="N38" s="35">
        <v>453.5</v>
      </c>
      <c r="O38" s="35">
        <v>276.68</v>
      </c>
      <c r="P38" s="65">
        <v>686.7</v>
      </c>
      <c r="Q38" s="66">
        <v>415</v>
      </c>
      <c r="R38" s="67">
        <v>117.5</v>
      </c>
      <c r="S38" s="67">
        <v>51.37</v>
      </c>
      <c r="T38" s="68">
        <v>1115.5999999999999</v>
      </c>
      <c r="U38" s="69">
        <v>388.86</v>
      </c>
      <c r="V38" s="70">
        <v>35.299999999999997</v>
      </c>
      <c r="W38" s="71">
        <v>8.98</v>
      </c>
    </row>
    <row r="39" spans="2:25" x14ac:dyDescent="0.2">
      <c r="B39" s="1" t="s">
        <v>39</v>
      </c>
      <c r="C39" s="72" t="s">
        <v>10</v>
      </c>
      <c r="D39" s="35"/>
      <c r="E39" s="46"/>
      <c r="F39" s="35"/>
      <c r="G39" s="35"/>
      <c r="H39" s="50"/>
      <c r="I39" s="46"/>
      <c r="J39" s="35"/>
      <c r="K39" s="35"/>
      <c r="L39" s="50"/>
      <c r="M39" s="46"/>
      <c r="N39" s="35"/>
      <c r="O39" s="35"/>
      <c r="P39" s="65"/>
      <c r="Q39" s="66"/>
      <c r="R39" s="67">
        <v>0.9</v>
      </c>
      <c r="S39" s="67">
        <v>1.24</v>
      </c>
      <c r="T39" s="68"/>
      <c r="U39" s="69"/>
      <c r="V39" s="70"/>
      <c r="W39" s="71"/>
    </row>
    <row r="40" spans="2:25" x14ac:dyDescent="0.2">
      <c r="B40" s="1" t="s">
        <v>40</v>
      </c>
      <c r="C40" s="72" t="s">
        <v>35</v>
      </c>
      <c r="D40" s="35"/>
      <c r="E40" s="46"/>
      <c r="F40" s="35"/>
      <c r="G40" s="35"/>
      <c r="H40" s="50"/>
      <c r="I40" s="46"/>
      <c r="J40" s="35"/>
      <c r="K40" s="35"/>
      <c r="L40" s="50"/>
      <c r="M40" s="46"/>
      <c r="N40" s="35"/>
      <c r="O40" s="35"/>
      <c r="P40" s="65"/>
      <c r="Q40" s="66"/>
      <c r="R40" s="67"/>
      <c r="S40" s="67"/>
      <c r="T40" s="68">
        <v>40</v>
      </c>
      <c r="U40" s="69">
        <v>0.03</v>
      </c>
      <c r="V40" s="70"/>
      <c r="W40" s="71"/>
    </row>
    <row r="41" spans="2:25" x14ac:dyDescent="0.2">
      <c r="B41" s="1" t="s">
        <v>41</v>
      </c>
      <c r="C41" s="72" t="s">
        <v>17</v>
      </c>
      <c r="D41" s="35"/>
      <c r="E41" s="46"/>
      <c r="F41" s="35"/>
      <c r="G41" s="35"/>
      <c r="H41" s="50"/>
      <c r="I41" s="46"/>
      <c r="J41" s="35"/>
      <c r="K41" s="35"/>
      <c r="L41" s="50"/>
      <c r="M41" s="46"/>
      <c r="N41" s="35"/>
      <c r="O41" s="35"/>
      <c r="P41" s="65"/>
      <c r="Q41" s="66"/>
      <c r="R41" s="67">
        <v>403.2</v>
      </c>
      <c r="S41" s="67">
        <v>0.28000000000000003</v>
      </c>
      <c r="T41" s="68"/>
      <c r="U41" s="69"/>
      <c r="V41" s="70"/>
      <c r="W41" s="71"/>
    </row>
    <row r="42" spans="2:25" x14ac:dyDescent="0.2">
      <c r="B42" s="1" t="s">
        <v>42</v>
      </c>
      <c r="C42" s="72" t="s">
        <v>15</v>
      </c>
      <c r="D42" s="35"/>
      <c r="E42" s="46"/>
      <c r="F42" s="35"/>
      <c r="G42" s="35"/>
      <c r="H42" s="50"/>
      <c r="I42" s="46"/>
      <c r="J42" s="35">
        <v>1</v>
      </c>
      <c r="K42" s="35">
        <v>0.7</v>
      </c>
      <c r="L42" s="50"/>
      <c r="M42" s="46"/>
      <c r="N42" s="35"/>
      <c r="O42" s="35"/>
      <c r="P42" s="65"/>
      <c r="Q42" s="66"/>
      <c r="R42" s="67"/>
      <c r="S42" s="67"/>
      <c r="T42" s="68"/>
      <c r="U42" s="69"/>
      <c r="V42" s="70"/>
      <c r="W42" s="71"/>
    </row>
    <row r="43" spans="2:25" x14ac:dyDescent="0.2">
      <c r="B43" s="1" t="s">
        <v>43</v>
      </c>
      <c r="C43" s="72" t="s">
        <v>35</v>
      </c>
      <c r="D43" s="35"/>
      <c r="E43" s="46"/>
      <c r="F43" s="35"/>
      <c r="G43" s="35"/>
      <c r="H43" s="50"/>
      <c r="I43" s="46"/>
      <c r="J43" s="35"/>
      <c r="K43" s="35"/>
      <c r="L43" s="50"/>
      <c r="M43" s="46"/>
      <c r="N43" s="35"/>
      <c r="O43" s="35"/>
      <c r="P43" s="65"/>
      <c r="Q43" s="66"/>
      <c r="R43" s="67"/>
      <c r="S43" s="67"/>
      <c r="T43" s="68">
        <v>61</v>
      </c>
      <c r="U43" s="69">
        <v>0.08</v>
      </c>
      <c r="V43" s="70">
        <v>45</v>
      </c>
      <c r="W43" s="71">
        <v>0.08</v>
      </c>
      <c r="X43" s="122">
        <v>27</v>
      </c>
      <c r="Y43" s="123">
        <v>0.05</v>
      </c>
    </row>
    <row r="44" spans="2:25" x14ac:dyDescent="0.2">
      <c r="B44" s="1" t="s">
        <v>44</v>
      </c>
      <c r="C44" s="72" t="s">
        <v>15</v>
      </c>
      <c r="D44" s="35"/>
      <c r="E44" s="46"/>
      <c r="F44" s="35"/>
      <c r="G44" s="35"/>
      <c r="H44" s="50"/>
      <c r="I44" s="46"/>
      <c r="J44" s="35"/>
      <c r="K44" s="35"/>
      <c r="L44" s="50"/>
      <c r="M44" s="46"/>
      <c r="N44" s="35"/>
      <c r="O44" s="35"/>
      <c r="P44" s="65"/>
      <c r="Q44" s="66"/>
      <c r="R44" s="35"/>
      <c r="S44" s="35"/>
      <c r="T44" s="76"/>
      <c r="U44" s="77"/>
      <c r="V44" s="53">
        <v>93</v>
      </c>
      <c r="W44" s="53">
        <v>14.9</v>
      </c>
    </row>
    <row r="45" spans="2:25" x14ac:dyDescent="0.2">
      <c r="B45" s="1" t="s">
        <v>45</v>
      </c>
      <c r="C45" s="72" t="s">
        <v>10</v>
      </c>
      <c r="D45" s="35"/>
      <c r="E45" s="46"/>
      <c r="F45" s="35"/>
      <c r="G45" s="35"/>
      <c r="H45" s="50"/>
      <c r="I45" s="46"/>
      <c r="J45" s="35"/>
      <c r="K45" s="35"/>
      <c r="L45" s="50"/>
      <c r="M45" s="46"/>
      <c r="N45" s="35"/>
      <c r="O45" s="35"/>
      <c r="P45" s="65"/>
      <c r="Q45" s="66"/>
      <c r="R45" s="67"/>
      <c r="S45" s="67"/>
      <c r="T45" s="68">
        <v>0.5</v>
      </c>
      <c r="U45" s="69">
        <v>0.67</v>
      </c>
      <c r="V45" s="70">
        <v>2.1000000000000001E-2</v>
      </c>
      <c r="W45" s="71">
        <v>0.12</v>
      </c>
    </row>
    <row r="46" spans="2:25" s="1" customFormat="1" x14ac:dyDescent="0.2">
      <c r="B46" s="1" t="s">
        <v>46</v>
      </c>
      <c r="C46" s="72" t="s">
        <v>10</v>
      </c>
      <c r="D46" s="35"/>
      <c r="E46" s="46"/>
      <c r="F46" s="35"/>
      <c r="G46" s="35"/>
      <c r="H46" s="50"/>
      <c r="I46" s="46"/>
      <c r="J46" s="35"/>
      <c r="K46" s="35"/>
      <c r="L46" s="50"/>
      <c r="M46" s="46"/>
      <c r="N46" s="35"/>
      <c r="O46" s="35"/>
      <c r="P46" s="50"/>
      <c r="Q46" s="46"/>
      <c r="R46" s="67"/>
      <c r="S46" s="67"/>
      <c r="T46" s="68">
        <v>0.3</v>
      </c>
      <c r="U46" s="69">
        <v>1.56</v>
      </c>
      <c r="V46" s="70">
        <v>0.1</v>
      </c>
      <c r="W46" s="71">
        <v>0.23</v>
      </c>
    </row>
    <row r="47" spans="2:25" x14ac:dyDescent="0.2">
      <c r="B47" s="1" t="s">
        <v>47</v>
      </c>
      <c r="C47" s="72" t="s">
        <v>35</v>
      </c>
      <c r="D47" s="35"/>
      <c r="E47" s="46"/>
      <c r="F47" s="35"/>
      <c r="G47" s="35"/>
      <c r="H47" s="50"/>
      <c r="I47" s="46"/>
      <c r="J47" s="35"/>
      <c r="K47" s="35"/>
      <c r="L47" s="50"/>
      <c r="M47" s="46"/>
      <c r="N47" s="35"/>
      <c r="O47" s="35"/>
      <c r="P47" s="65"/>
      <c r="Q47" s="66"/>
      <c r="R47" s="35"/>
      <c r="S47" s="35"/>
      <c r="T47" s="76"/>
      <c r="U47" s="77"/>
      <c r="V47" s="70">
        <v>9.3800000000000008</v>
      </c>
      <c r="W47" s="53">
        <v>0.04</v>
      </c>
    </row>
    <row r="48" spans="2:25" ht="15" x14ac:dyDescent="0.25">
      <c r="B48" s="1" t="s">
        <v>48</v>
      </c>
      <c r="C48" s="72" t="s">
        <v>10</v>
      </c>
      <c r="D48" s="35"/>
      <c r="E48" s="46"/>
      <c r="F48" s="35"/>
      <c r="G48" s="35"/>
      <c r="H48" s="50"/>
      <c r="I48" s="46"/>
      <c r="J48" s="35">
        <v>144.69999999999999</v>
      </c>
      <c r="K48" s="35">
        <v>93.4</v>
      </c>
      <c r="L48" s="50">
        <v>36.1</v>
      </c>
      <c r="M48" s="46">
        <v>22.8</v>
      </c>
      <c r="N48" s="35">
        <v>6.5</v>
      </c>
      <c r="O48" s="35">
        <v>4.88</v>
      </c>
      <c r="P48" s="65">
        <v>3.9</v>
      </c>
      <c r="Q48" s="66">
        <v>2.7</v>
      </c>
      <c r="R48" s="67">
        <v>1.3</v>
      </c>
      <c r="S48" s="67">
        <v>0.61</v>
      </c>
      <c r="T48" s="68">
        <v>1.9</v>
      </c>
      <c r="U48" s="69">
        <v>0.98</v>
      </c>
      <c r="V48" s="70">
        <v>1.5</v>
      </c>
      <c r="W48" s="71">
        <v>1.1200000000000001</v>
      </c>
      <c r="X48" s="124">
        <v>7.68</v>
      </c>
      <c r="Y48" s="125">
        <v>3.56</v>
      </c>
    </row>
    <row r="49" spans="2:25" x14ac:dyDescent="0.2">
      <c r="B49" s="1" t="s">
        <v>49</v>
      </c>
      <c r="C49" s="72" t="s">
        <v>10</v>
      </c>
      <c r="D49" s="35"/>
      <c r="E49" s="46"/>
      <c r="F49" s="35"/>
      <c r="G49" s="35"/>
      <c r="H49" s="50"/>
      <c r="I49" s="46"/>
      <c r="J49" s="35"/>
      <c r="K49" s="35"/>
      <c r="L49" s="50"/>
      <c r="M49" s="46"/>
      <c r="N49" s="35"/>
      <c r="O49" s="35"/>
      <c r="P49" s="65"/>
      <c r="Q49" s="66"/>
      <c r="R49" s="67"/>
      <c r="S49" s="67"/>
      <c r="T49" s="68">
        <v>1.6</v>
      </c>
      <c r="U49" s="69">
        <v>0.9</v>
      </c>
      <c r="V49" s="70"/>
      <c r="W49" s="71"/>
    </row>
    <row r="50" spans="2:25" x14ac:dyDescent="0.2">
      <c r="B50" s="1" t="s">
        <v>50</v>
      </c>
      <c r="C50" s="72" t="s">
        <v>10</v>
      </c>
      <c r="D50" s="35">
        <v>5911.8</v>
      </c>
      <c r="E50" s="46">
        <v>1764</v>
      </c>
      <c r="F50" s="35">
        <v>6306.9</v>
      </c>
      <c r="G50" s="35">
        <v>1845.5</v>
      </c>
      <c r="H50" s="50"/>
      <c r="I50" s="46"/>
      <c r="J50" s="35">
        <v>4265</v>
      </c>
      <c r="K50" s="35">
        <v>1426.6</v>
      </c>
      <c r="L50" s="50">
        <v>4739</v>
      </c>
      <c r="M50" s="46">
        <v>1182.0999999999999</v>
      </c>
      <c r="N50" s="35">
        <v>630</v>
      </c>
      <c r="O50" s="35">
        <v>191.49</v>
      </c>
      <c r="P50" s="65">
        <v>560.6</v>
      </c>
      <c r="Q50" s="66">
        <v>155.80000000000001</v>
      </c>
      <c r="R50" s="67">
        <v>2781</v>
      </c>
      <c r="S50" s="67">
        <v>660.71</v>
      </c>
      <c r="T50" s="68">
        <v>1743.8</v>
      </c>
      <c r="U50" s="69">
        <v>424.46</v>
      </c>
      <c r="V50" s="70"/>
      <c r="W50" s="71"/>
    </row>
    <row r="51" spans="2:25" x14ac:dyDescent="0.2">
      <c r="B51" s="1" t="s">
        <v>51</v>
      </c>
      <c r="C51" s="72" t="s">
        <v>52</v>
      </c>
      <c r="D51" s="35"/>
      <c r="E51" s="46"/>
      <c r="F51" s="35"/>
      <c r="G51" s="35"/>
      <c r="H51" s="50"/>
      <c r="I51" s="46"/>
      <c r="J51" s="35"/>
      <c r="K51" s="35"/>
      <c r="L51" s="50"/>
      <c r="M51" s="46"/>
      <c r="N51" s="35"/>
      <c r="O51" s="35"/>
      <c r="P51" s="65"/>
      <c r="Q51" s="66"/>
      <c r="R51" s="67">
        <v>16</v>
      </c>
      <c r="S51" s="67">
        <v>0.32</v>
      </c>
      <c r="T51" s="68">
        <v>25</v>
      </c>
      <c r="U51" s="69">
        <v>0.13</v>
      </c>
      <c r="V51" s="70"/>
      <c r="W51" s="71"/>
    </row>
    <row r="52" spans="2:25" x14ac:dyDescent="0.2">
      <c r="B52" s="1" t="s">
        <v>53</v>
      </c>
      <c r="C52" s="72" t="s">
        <v>35</v>
      </c>
      <c r="D52" s="35"/>
      <c r="E52" s="46"/>
      <c r="F52" s="35"/>
      <c r="G52" s="35"/>
      <c r="H52" s="50"/>
      <c r="I52" s="46"/>
      <c r="J52" s="35"/>
      <c r="K52" s="35"/>
      <c r="L52" s="50"/>
      <c r="M52" s="46"/>
      <c r="N52" s="35"/>
      <c r="O52" s="35"/>
      <c r="P52" s="65"/>
      <c r="Q52" s="66"/>
      <c r="R52" s="67"/>
      <c r="S52" s="67"/>
      <c r="T52" s="68">
        <v>50</v>
      </c>
      <c r="U52" s="69">
        <v>0.01</v>
      </c>
      <c r="V52" s="70"/>
      <c r="W52" s="71"/>
    </row>
    <row r="53" spans="2:25" x14ac:dyDescent="0.2">
      <c r="B53" s="1" t="s">
        <v>54</v>
      </c>
      <c r="C53" s="72" t="s">
        <v>10</v>
      </c>
      <c r="D53" s="35"/>
      <c r="E53" s="46"/>
      <c r="F53" s="35"/>
      <c r="G53" s="35"/>
      <c r="H53" s="50"/>
      <c r="I53" s="46"/>
      <c r="J53" s="35"/>
      <c r="K53" s="35"/>
      <c r="L53" s="50"/>
      <c r="M53" s="46"/>
      <c r="N53" s="35"/>
      <c r="O53" s="35"/>
      <c r="P53" s="65"/>
      <c r="Q53" s="66"/>
      <c r="R53" s="67">
        <v>0.1</v>
      </c>
      <c r="S53" s="67">
        <v>0.43</v>
      </c>
      <c r="T53" s="68"/>
      <c r="U53" s="69"/>
      <c r="V53" s="70"/>
      <c r="W53" s="71"/>
    </row>
    <row r="54" spans="2:25" x14ac:dyDescent="0.2">
      <c r="B54" s="4" t="s">
        <v>55</v>
      </c>
      <c r="C54" s="78" t="s">
        <v>15</v>
      </c>
      <c r="D54" s="53"/>
      <c r="E54" s="66"/>
      <c r="F54" s="53"/>
      <c r="G54" s="53"/>
      <c r="H54" s="65"/>
      <c r="I54" s="66"/>
      <c r="J54" s="53"/>
      <c r="K54" s="53"/>
      <c r="L54" s="65"/>
      <c r="M54" s="66"/>
      <c r="N54" s="53"/>
      <c r="O54" s="53"/>
      <c r="P54" s="65"/>
      <c r="Q54" s="66"/>
      <c r="R54" s="53"/>
      <c r="S54" s="53"/>
      <c r="T54" s="79"/>
      <c r="U54" s="80"/>
      <c r="V54" s="55">
        <v>2</v>
      </c>
      <c r="W54" s="71">
        <v>0.01</v>
      </c>
      <c r="X54" s="4">
        <v>4</v>
      </c>
    </row>
    <row r="55" spans="2:25" x14ac:dyDescent="0.2">
      <c r="B55" s="1" t="s">
        <v>56</v>
      </c>
      <c r="C55" s="72" t="s">
        <v>35</v>
      </c>
      <c r="D55" s="35"/>
      <c r="E55" s="46"/>
      <c r="F55" s="35"/>
      <c r="G55" s="35"/>
      <c r="H55" s="50"/>
      <c r="I55" s="46"/>
      <c r="J55" s="35"/>
      <c r="K55" s="35"/>
      <c r="L55" s="50"/>
      <c r="M55" s="46"/>
      <c r="N55" s="35"/>
      <c r="O55" s="35"/>
      <c r="P55" s="65"/>
      <c r="Q55" s="66"/>
      <c r="R55" s="67"/>
      <c r="S55" s="67"/>
      <c r="T55" s="68">
        <v>50.6</v>
      </c>
      <c r="U55" s="69">
        <v>0.05</v>
      </c>
      <c r="V55" s="70">
        <v>500</v>
      </c>
      <c r="W55" s="71">
        <v>0.45</v>
      </c>
    </row>
    <row r="56" spans="2:25" x14ac:dyDescent="0.2">
      <c r="B56" s="4" t="s">
        <v>57</v>
      </c>
      <c r="C56" s="72" t="s">
        <v>10</v>
      </c>
      <c r="D56" s="35"/>
      <c r="E56" s="46"/>
      <c r="F56" s="35"/>
      <c r="G56" s="35"/>
      <c r="H56" s="50"/>
      <c r="I56" s="46"/>
      <c r="J56" s="35">
        <v>0.3</v>
      </c>
      <c r="K56" s="35">
        <v>0.47</v>
      </c>
      <c r="L56" s="50"/>
      <c r="M56" s="46"/>
      <c r="N56" s="35"/>
      <c r="O56" s="35"/>
      <c r="P56" s="65"/>
      <c r="Q56" s="66"/>
      <c r="R56" s="67"/>
      <c r="S56" s="67"/>
      <c r="T56" s="68"/>
      <c r="U56" s="69"/>
      <c r="V56" s="70"/>
      <c r="W56" s="71"/>
    </row>
    <row r="57" spans="2:25" x14ac:dyDescent="0.2">
      <c r="B57" s="1" t="s">
        <v>58</v>
      </c>
      <c r="C57" s="72" t="s">
        <v>10</v>
      </c>
      <c r="D57" s="35">
        <v>10212.1</v>
      </c>
      <c r="E57" s="46">
        <v>9571.4</v>
      </c>
      <c r="F57" s="35">
        <v>11255</v>
      </c>
      <c r="G57" s="35">
        <v>8033.4</v>
      </c>
      <c r="H57" s="50"/>
      <c r="I57" s="46"/>
      <c r="J57" s="35">
        <v>14903.9</v>
      </c>
      <c r="K57" s="35">
        <v>17400.900000000001</v>
      </c>
      <c r="L57" s="50">
        <v>15595.1</v>
      </c>
      <c r="M57" s="46">
        <v>19979.400000000001</v>
      </c>
      <c r="N57" s="35">
        <v>7829.2</v>
      </c>
      <c r="O57" s="35">
        <v>10279.09</v>
      </c>
      <c r="P57" s="65">
        <v>8151</v>
      </c>
      <c r="Q57" s="66">
        <v>9165.6</v>
      </c>
      <c r="R57" s="67">
        <v>11480.7</v>
      </c>
      <c r="S57" s="67">
        <v>8152.29</v>
      </c>
      <c r="T57" s="68">
        <v>25825.200000000001</v>
      </c>
      <c r="U57" s="69">
        <v>15438.77</v>
      </c>
      <c r="V57" s="70">
        <v>9996.4</v>
      </c>
      <c r="W57" s="71">
        <v>6717.32</v>
      </c>
      <c r="X57" s="122">
        <v>15928.57</v>
      </c>
      <c r="Y57" s="123">
        <v>12471.44</v>
      </c>
    </row>
    <row r="58" spans="2:25" x14ac:dyDescent="0.2">
      <c r="B58" s="4" t="s">
        <v>59</v>
      </c>
      <c r="C58" s="78" t="s">
        <v>15</v>
      </c>
      <c r="D58" s="53"/>
      <c r="E58" s="66"/>
      <c r="F58" s="53"/>
      <c r="G58" s="53"/>
      <c r="H58" s="65"/>
      <c r="I58" s="66"/>
      <c r="J58" s="53"/>
      <c r="K58" s="53"/>
      <c r="L58" s="65"/>
      <c r="M58" s="66"/>
      <c r="N58" s="53"/>
      <c r="O58" s="53"/>
      <c r="P58" s="65"/>
      <c r="Q58" s="66"/>
      <c r="R58" s="53"/>
      <c r="S58" s="53"/>
      <c r="T58" s="79"/>
      <c r="U58" s="80"/>
      <c r="V58" s="55">
        <v>2</v>
      </c>
      <c r="W58" s="71">
        <v>0</v>
      </c>
    </row>
    <row r="59" spans="2:25" x14ac:dyDescent="0.2">
      <c r="B59" s="1" t="s">
        <v>60</v>
      </c>
      <c r="C59" s="72" t="s">
        <v>10</v>
      </c>
      <c r="D59" s="35"/>
      <c r="E59" s="46"/>
      <c r="F59" s="35"/>
      <c r="G59" s="35"/>
      <c r="H59" s="50"/>
      <c r="I59" s="46"/>
      <c r="J59" s="35"/>
      <c r="K59" s="35"/>
      <c r="L59" s="50"/>
      <c r="M59" s="46"/>
      <c r="N59" s="35"/>
      <c r="O59" s="35"/>
      <c r="P59" s="65"/>
      <c r="Q59" s="66"/>
      <c r="R59" s="67"/>
      <c r="S59" s="67"/>
      <c r="T59" s="68">
        <v>7.3</v>
      </c>
      <c r="U59" s="69">
        <v>4.4000000000000004</v>
      </c>
      <c r="V59" s="70"/>
      <c r="W59" s="71"/>
    </row>
    <row r="60" spans="2:25" x14ac:dyDescent="0.2">
      <c r="B60" s="1" t="s">
        <v>61</v>
      </c>
      <c r="C60" s="72" t="s">
        <v>10</v>
      </c>
      <c r="D60" s="35"/>
      <c r="E60" s="46"/>
      <c r="F60" s="35"/>
      <c r="G60" s="35"/>
      <c r="H60" s="50"/>
      <c r="I60" s="46"/>
      <c r="J60" s="35"/>
      <c r="K60" s="35"/>
      <c r="L60" s="50"/>
      <c r="M60" s="46"/>
      <c r="N60" s="35"/>
      <c r="O60" s="35"/>
      <c r="P60" s="65"/>
      <c r="Q60" s="66"/>
      <c r="R60" s="35"/>
      <c r="S60" s="35"/>
      <c r="T60" s="76"/>
      <c r="U60" s="77"/>
      <c r="V60" s="70">
        <v>0.1</v>
      </c>
      <c r="W60" s="53">
        <v>0.13</v>
      </c>
    </row>
    <row r="61" spans="2:25" x14ac:dyDescent="0.2">
      <c r="B61" s="1" t="s">
        <v>62</v>
      </c>
      <c r="C61" s="72" t="s">
        <v>10</v>
      </c>
      <c r="D61" s="35"/>
      <c r="E61" s="46"/>
      <c r="F61" s="35"/>
      <c r="G61" s="35"/>
      <c r="H61" s="50"/>
      <c r="I61" s="46"/>
      <c r="J61" s="35"/>
      <c r="K61" s="35"/>
      <c r="L61" s="50"/>
      <c r="M61" s="46"/>
      <c r="N61" s="35">
        <v>25.3</v>
      </c>
      <c r="O61" s="35">
        <v>61.42</v>
      </c>
      <c r="P61" s="65">
        <v>1.5</v>
      </c>
      <c r="Q61" s="66">
        <v>3.2</v>
      </c>
      <c r="R61" s="67">
        <v>1.4</v>
      </c>
      <c r="S61" s="67">
        <v>2.57</v>
      </c>
      <c r="T61" s="68">
        <v>3.4</v>
      </c>
      <c r="U61" s="69">
        <v>5.62</v>
      </c>
      <c r="V61" s="70">
        <v>1.3</v>
      </c>
      <c r="W61" s="71">
        <v>2.2000000000000002</v>
      </c>
      <c r="X61" s="122">
        <v>1.5</v>
      </c>
      <c r="Y61" s="123">
        <v>2.2599999999999998</v>
      </c>
    </row>
    <row r="62" spans="2:25" x14ac:dyDescent="0.2">
      <c r="B62" s="1" t="s">
        <v>63</v>
      </c>
      <c r="C62" s="72" t="s">
        <v>10</v>
      </c>
      <c r="D62" s="35"/>
      <c r="E62" s="46"/>
      <c r="F62" s="35"/>
      <c r="G62" s="35"/>
      <c r="H62" s="50"/>
      <c r="I62" s="46"/>
      <c r="J62" s="35"/>
      <c r="K62" s="35"/>
      <c r="L62" s="50"/>
      <c r="M62" s="46"/>
      <c r="N62" s="35">
        <v>73</v>
      </c>
      <c r="O62" s="35">
        <v>88.21</v>
      </c>
      <c r="P62" s="65">
        <v>70</v>
      </c>
      <c r="Q62" s="66">
        <v>94.2</v>
      </c>
      <c r="R62" s="67">
        <v>83.6</v>
      </c>
      <c r="S62" s="67">
        <v>88.9</v>
      </c>
      <c r="T62" s="68">
        <v>50.6</v>
      </c>
      <c r="U62" s="69">
        <v>55.4</v>
      </c>
      <c r="V62" s="70">
        <v>23.6</v>
      </c>
      <c r="W62" s="71">
        <v>37.24</v>
      </c>
      <c r="X62" s="128">
        <v>20.51</v>
      </c>
      <c r="Y62" s="123">
        <v>32.56</v>
      </c>
    </row>
    <row r="63" spans="2:25" x14ac:dyDescent="0.2">
      <c r="B63" s="1" t="s">
        <v>64</v>
      </c>
      <c r="C63" s="72" t="s">
        <v>35</v>
      </c>
      <c r="D63" s="35"/>
      <c r="E63" s="46"/>
      <c r="F63" s="35"/>
      <c r="G63" s="35"/>
      <c r="H63" s="50"/>
      <c r="I63" s="46"/>
      <c r="J63" s="35"/>
      <c r="K63" s="35"/>
      <c r="L63" s="50"/>
      <c r="M63" s="46"/>
      <c r="N63" s="35"/>
      <c r="O63" s="35"/>
      <c r="P63" s="65"/>
      <c r="Q63" s="66"/>
      <c r="R63" s="67"/>
      <c r="S63" s="67"/>
      <c r="T63" s="68">
        <v>25.4</v>
      </c>
      <c r="U63" s="69">
        <v>0.15</v>
      </c>
      <c r="V63" s="70"/>
      <c r="W63" s="71"/>
    </row>
    <row r="64" spans="2:25" x14ac:dyDescent="0.2">
      <c r="B64" s="1" t="s">
        <v>65</v>
      </c>
      <c r="C64" s="72" t="s">
        <v>35</v>
      </c>
      <c r="D64" s="35"/>
      <c r="E64" s="46"/>
      <c r="F64" s="35"/>
      <c r="G64" s="35"/>
      <c r="H64" s="50"/>
      <c r="I64" s="46"/>
      <c r="J64" s="35"/>
      <c r="K64" s="35"/>
      <c r="L64" s="50"/>
      <c r="M64" s="46"/>
      <c r="N64" s="35"/>
      <c r="O64" s="35"/>
      <c r="P64" s="65"/>
      <c r="Q64" s="66"/>
      <c r="R64" s="35"/>
      <c r="S64" s="35"/>
      <c r="T64" s="76"/>
      <c r="U64" s="77"/>
      <c r="V64" s="53">
        <v>302</v>
      </c>
      <c r="W64" s="53">
        <v>0.37</v>
      </c>
    </row>
    <row r="65" spans="2:25" x14ac:dyDescent="0.2">
      <c r="B65" s="1" t="s">
        <v>66</v>
      </c>
      <c r="C65" s="72" t="s">
        <v>35</v>
      </c>
      <c r="D65" s="35"/>
      <c r="E65" s="46"/>
      <c r="F65" s="35"/>
      <c r="G65" s="35"/>
      <c r="H65" s="50"/>
      <c r="I65" s="46"/>
      <c r="J65" s="35"/>
      <c r="K65" s="35"/>
      <c r="L65" s="50"/>
      <c r="M65" s="46"/>
      <c r="N65" s="35"/>
      <c r="O65" s="35"/>
      <c r="P65" s="65"/>
      <c r="Q65" s="66"/>
      <c r="R65" s="67">
        <v>0.9</v>
      </c>
      <c r="S65" s="67">
        <v>3.42</v>
      </c>
      <c r="T65" s="68">
        <v>1.3</v>
      </c>
      <c r="U65" s="69">
        <v>3.46</v>
      </c>
      <c r="V65" s="70">
        <v>0.3</v>
      </c>
      <c r="W65" s="71">
        <v>1.1299999999999999</v>
      </c>
    </row>
    <row r="66" spans="2:25" x14ac:dyDescent="0.2">
      <c r="B66" s="1" t="s">
        <v>67</v>
      </c>
      <c r="C66" s="72" t="s">
        <v>10</v>
      </c>
      <c r="D66" s="35"/>
      <c r="E66" s="46"/>
      <c r="F66" s="35"/>
      <c r="G66" s="35"/>
      <c r="H66" s="50"/>
      <c r="I66" s="46"/>
      <c r="J66" s="35"/>
      <c r="K66" s="35"/>
      <c r="L66" s="50"/>
      <c r="M66" s="46"/>
      <c r="N66" s="35"/>
      <c r="O66" s="35"/>
      <c r="P66" s="65"/>
      <c r="Q66" s="66"/>
      <c r="R66" s="67">
        <v>2.6</v>
      </c>
      <c r="S66" s="67">
        <v>0.2</v>
      </c>
      <c r="T66" s="68"/>
      <c r="U66" s="69"/>
      <c r="V66" s="70"/>
      <c r="W66" s="71"/>
    </row>
    <row r="67" spans="2:25" x14ac:dyDescent="0.2">
      <c r="B67" s="1" t="s">
        <v>68</v>
      </c>
      <c r="C67" s="72" t="s">
        <v>10</v>
      </c>
      <c r="D67" s="35"/>
      <c r="E67" s="46"/>
      <c r="F67" s="35"/>
      <c r="G67" s="35"/>
      <c r="H67" s="50"/>
      <c r="I67" s="46"/>
      <c r="J67" s="35"/>
      <c r="K67" s="35"/>
      <c r="L67" s="50"/>
      <c r="M67" s="46"/>
      <c r="N67" s="35"/>
      <c r="O67" s="35"/>
      <c r="P67" s="65"/>
      <c r="Q67" s="66"/>
      <c r="R67" s="67"/>
      <c r="S67" s="67"/>
      <c r="T67" s="68">
        <v>5.3</v>
      </c>
      <c r="U67" s="69">
        <v>7.07</v>
      </c>
      <c r="V67" s="70"/>
      <c r="W67" s="71"/>
    </row>
    <row r="68" spans="2:25" x14ac:dyDescent="0.2">
      <c r="B68" s="1" t="s">
        <v>69</v>
      </c>
      <c r="C68" s="72" t="s">
        <v>17</v>
      </c>
      <c r="D68" s="35"/>
      <c r="E68" s="46"/>
      <c r="F68" s="35"/>
      <c r="G68" s="35"/>
      <c r="H68" s="50"/>
      <c r="I68" s="46"/>
      <c r="J68" s="35"/>
      <c r="K68" s="35"/>
      <c r="L68" s="50"/>
      <c r="M68" s="46"/>
      <c r="N68" s="35"/>
      <c r="O68" s="35"/>
      <c r="P68" s="65"/>
      <c r="Q68" s="66"/>
      <c r="R68" s="67">
        <v>300</v>
      </c>
      <c r="S68" s="67">
        <v>0.19</v>
      </c>
      <c r="T68" s="68"/>
      <c r="U68" s="69"/>
      <c r="V68" s="70"/>
      <c r="W68" s="71"/>
    </row>
    <row r="69" spans="2:25" x14ac:dyDescent="0.2">
      <c r="B69" s="1" t="s">
        <v>70</v>
      </c>
      <c r="C69" s="72" t="s">
        <v>15</v>
      </c>
      <c r="D69" s="35"/>
      <c r="E69" s="46"/>
      <c r="F69" s="35"/>
      <c r="G69" s="35"/>
      <c r="H69" s="50"/>
      <c r="I69" s="46"/>
      <c r="J69" s="35"/>
      <c r="K69" s="35"/>
      <c r="L69" s="50"/>
      <c r="M69" s="46"/>
      <c r="N69" s="35"/>
      <c r="O69" s="35"/>
      <c r="P69" s="65"/>
      <c r="Q69" s="66"/>
      <c r="R69" s="67"/>
      <c r="S69" s="67"/>
      <c r="T69" s="68">
        <v>2</v>
      </c>
      <c r="U69" s="69">
        <v>11.88</v>
      </c>
      <c r="V69" s="70"/>
      <c r="W69" s="71"/>
    </row>
    <row r="70" spans="2:25" x14ac:dyDescent="0.2">
      <c r="B70" s="1" t="s">
        <v>71</v>
      </c>
      <c r="C70" s="72" t="s">
        <v>15</v>
      </c>
      <c r="D70" s="35"/>
      <c r="E70" s="46"/>
      <c r="F70" s="35"/>
      <c r="G70" s="35"/>
      <c r="H70" s="50"/>
      <c r="I70" s="46"/>
      <c r="J70" s="35"/>
      <c r="K70" s="35"/>
      <c r="L70" s="50">
        <v>30</v>
      </c>
      <c r="M70" s="46">
        <v>0.2</v>
      </c>
      <c r="N70" s="35"/>
      <c r="O70" s="35"/>
      <c r="P70" s="65"/>
      <c r="Q70" s="66"/>
      <c r="R70" s="67"/>
      <c r="S70" s="67"/>
      <c r="T70" s="68"/>
      <c r="U70" s="69"/>
      <c r="V70" s="70"/>
      <c r="W70" s="71"/>
    </row>
    <row r="71" spans="2:25" x14ac:dyDescent="0.2">
      <c r="B71" s="1" t="s">
        <v>72</v>
      </c>
      <c r="C71" s="72" t="s">
        <v>10</v>
      </c>
      <c r="D71" s="35"/>
      <c r="E71" s="46"/>
      <c r="F71" s="35"/>
      <c r="G71" s="35"/>
      <c r="H71" s="50"/>
      <c r="I71" s="46"/>
      <c r="J71" s="35"/>
      <c r="K71" s="35"/>
      <c r="L71" s="50">
        <v>3.4</v>
      </c>
      <c r="M71" s="46">
        <v>9.3000000000000007</v>
      </c>
      <c r="N71" s="35">
        <v>1.3</v>
      </c>
      <c r="O71" s="35">
        <v>3.48</v>
      </c>
      <c r="P71" s="65"/>
      <c r="Q71" s="66"/>
      <c r="R71" s="81"/>
      <c r="S71" s="81"/>
      <c r="T71" s="68">
        <v>0.34799999999999998</v>
      </c>
      <c r="U71" s="69">
        <v>0.46700000000000003</v>
      </c>
      <c r="V71" s="70"/>
      <c r="W71" s="71"/>
      <c r="X71" s="122">
        <v>0.08</v>
      </c>
      <c r="Y71" s="123">
        <v>0.17</v>
      </c>
    </row>
    <row r="72" spans="2:25" x14ac:dyDescent="0.2">
      <c r="B72" s="1" t="s">
        <v>73</v>
      </c>
      <c r="C72" s="72" t="s">
        <v>35</v>
      </c>
      <c r="D72" s="35"/>
      <c r="E72" s="46"/>
      <c r="F72" s="35"/>
      <c r="G72" s="35"/>
      <c r="H72" s="50"/>
      <c r="I72" s="46"/>
      <c r="J72" s="35"/>
      <c r="K72" s="35"/>
      <c r="L72" s="50"/>
      <c r="M72" s="46"/>
      <c r="N72" s="35"/>
      <c r="O72" s="35"/>
      <c r="P72" s="65"/>
      <c r="Q72" s="66"/>
      <c r="R72" s="81"/>
      <c r="S72" s="81"/>
      <c r="T72" s="68">
        <v>270</v>
      </c>
      <c r="U72" s="69">
        <v>0.26</v>
      </c>
      <c r="V72" s="70">
        <v>0.3</v>
      </c>
      <c r="W72" s="71">
        <v>0.36</v>
      </c>
      <c r="X72" s="122">
        <v>0.24</v>
      </c>
      <c r="Y72" s="123">
        <v>0.35</v>
      </c>
    </row>
    <row r="73" spans="2:25" x14ac:dyDescent="0.2">
      <c r="B73" s="1" t="s">
        <v>74</v>
      </c>
      <c r="C73" s="72" t="s">
        <v>35</v>
      </c>
      <c r="D73" s="35"/>
      <c r="E73" s="46"/>
      <c r="F73" s="35"/>
      <c r="G73" s="35"/>
      <c r="H73" s="50"/>
      <c r="I73" s="46"/>
      <c r="J73" s="35"/>
      <c r="K73" s="35"/>
      <c r="L73" s="50"/>
      <c r="M73" s="46"/>
      <c r="N73" s="35"/>
      <c r="O73" s="35"/>
      <c r="P73" s="65"/>
      <c r="Q73" s="66"/>
      <c r="R73" s="35"/>
      <c r="S73" s="35"/>
      <c r="T73" s="76"/>
      <c r="U73" s="77"/>
      <c r="V73" s="53">
        <v>6.6</v>
      </c>
      <c r="W73" s="53">
        <v>0.01</v>
      </c>
    </row>
    <row r="74" spans="2:25" x14ac:dyDescent="0.2">
      <c r="B74" s="1" t="s">
        <v>75</v>
      </c>
      <c r="C74" s="72" t="s">
        <v>10</v>
      </c>
      <c r="D74" s="35"/>
      <c r="E74" s="46"/>
      <c r="F74" s="35"/>
      <c r="G74" s="35"/>
      <c r="H74" s="50"/>
      <c r="I74" s="46"/>
      <c r="J74" s="35" t="s">
        <v>76</v>
      </c>
      <c r="K74" s="35">
        <v>0.8</v>
      </c>
      <c r="L74" s="50"/>
      <c r="M74" s="46"/>
      <c r="N74" s="35"/>
      <c r="O74" s="35"/>
      <c r="P74" s="65"/>
      <c r="Q74" s="66"/>
      <c r="R74" s="35"/>
      <c r="S74" s="35"/>
      <c r="T74" s="76"/>
      <c r="U74" s="77"/>
      <c r="V74" s="53"/>
      <c r="W74" s="53"/>
    </row>
    <row r="75" spans="2:25" x14ac:dyDescent="0.2">
      <c r="B75" s="1" t="s">
        <v>77</v>
      </c>
      <c r="C75" s="72" t="s">
        <v>35</v>
      </c>
      <c r="D75" s="35"/>
      <c r="E75" s="46"/>
      <c r="F75" s="35"/>
      <c r="G75" s="35"/>
      <c r="H75" s="50"/>
      <c r="I75" s="46"/>
      <c r="J75" s="35"/>
      <c r="K75" s="35"/>
      <c r="L75" s="50"/>
      <c r="M75" s="46"/>
      <c r="N75" s="35"/>
      <c r="O75" s="35"/>
      <c r="P75" s="65"/>
      <c r="Q75" s="66"/>
      <c r="R75" s="67">
        <v>36</v>
      </c>
      <c r="S75" s="67">
        <v>0.04</v>
      </c>
      <c r="T75" s="68"/>
      <c r="U75" s="69"/>
      <c r="V75" s="70"/>
      <c r="W75" s="53"/>
    </row>
    <row r="76" spans="2:25" x14ac:dyDescent="0.2">
      <c r="B76" s="1" t="s">
        <v>78</v>
      </c>
      <c r="C76" s="72" t="s">
        <v>10</v>
      </c>
      <c r="D76" s="35"/>
      <c r="E76" s="46"/>
      <c r="F76" s="35"/>
      <c r="G76" s="35"/>
      <c r="H76" s="50"/>
      <c r="I76" s="46"/>
      <c r="J76" s="35"/>
      <c r="K76" s="35"/>
      <c r="L76" s="50"/>
      <c r="M76" s="46"/>
      <c r="N76" s="35"/>
      <c r="O76" s="35"/>
      <c r="P76" s="65"/>
      <c r="Q76" s="66"/>
      <c r="R76" s="67"/>
      <c r="S76" s="67"/>
      <c r="T76" s="68">
        <v>5.0999999999999996</v>
      </c>
      <c r="U76" s="69">
        <v>3</v>
      </c>
      <c r="V76" s="70"/>
      <c r="W76" s="71"/>
    </row>
    <row r="77" spans="2:25" x14ac:dyDescent="0.2">
      <c r="B77" s="1" t="s">
        <v>79</v>
      </c>
      <c r="C77" s="72" t="s">
        <v>15</v>
      </c>
      <c r="D77" s="35">
        <v>621</v>
      </c>
      <c r="E77" s="46">
        <v>69.099999999999994</v>
      </c>
      <c r="F77" s="35"/>
      <c r="G77" s="35"/>
      <c r="H77" s="50">
        <v>537</v>
      </c>
      <c r="I77" s="46">
        <v>57.7</v>
      </c>
      <c r="J77" s="35">
        <v>1679</v>
      </c>
      <c r="K77" s="35">
        <v>183.4</v>
      </c>
      <c r="L77" s="50">
        <v>2239</v>
      </c>
      <c r="M77" s="46">
        <v>238.6</v>
      </c>
      <c r="N77" s="35">
        <v>2253</v>
      </c>
      <c r="O77" s="35">
        <v>227.13</v>
      </c>
      <c r="P77" s="65">
        <v>1409</v>
      </c>
      <c r="Q77" s="66">
        <v>137.80000000000001</v>
      </c>
      <c r="R77" s="67">
        <v>1050</v>
      </c>
      <c r="S77" s="67">
        <v>87.71</v>
      </c>
      <c r="T77" s="68">
        <v>317</v>
      </c>
      <c r="U77" s="69">
        <v>20.54</v>
      </c>
      <c r="V77" s="70">
        <v>216</v>
      </c>
      <c r="W77" s="71">
        <v>23.01</v>
      </c>
      <c r="X77" s="122">
        <v>591</v>
      </c>
      <c r="Y77" s="123">
        <v>42.62</v>
      </c>
    </row>
    <row r="78" spans="2:25" x14ac:dyDescent="0.2">
      <c r="B78" s="1" t="s">
        <v>80</v>
      </c>
      <c r="C78" s="72" t="s">
        <v>10</v>
      </c>
      <c r="D78" s="35"/>
      <c r="E78" s="46"/>
      <c r="F78" s="35"/>
      <c r="G78" s="35"/>
      <c r="H78" s="50"/>
      <c r="I78" s="46"/>
      <c r="J78" s="35"/>
      <c r="K78" s="35"/>
      <c r="L78" s="50">
        <v>31.1</v>
      </c>
      <c r="M78" s="46">
        <v>54.8</v>
      </c>
      <c r="N78" s="35"/>
      <c r="O78" s="35"/>
      <c r="P78" s="65"/>
      <c r="Q78" s="66"/>
      <c r="R78" s="67"/>
      <c r="S78" s="67"/>
      <c r="T78" s="68"/>
      <c r="U78" s="69"/>
      <c r="V78" s="70"/>
      <c r="W78" s="71"/>
    </row>
    <row r="79" spans="2:25" x14ac:dyDescent="0.2">
      <c r="B79" s="1" t="s">
        <v>81</v>
      </c>
      <c r="C79" s="72" t="s">
        <v>15</v>
      </c>
      <c r="D79" s="35"/>
      <c r="E79" s="46"/>
      <c r="F79" s="35"/>
      <c r="G79" s="35"/>
      <c r="H79" s="50">
        <v>4</v>
      </c>
      <c r="I79" s="46">
        <v>16</v>
      </c>
      <c r="J79" s="35">
        <v>8</v>
      </c>
      <c r="K79" s="35">
        <v>40.6</v>
      </c>
      <c r="L79" s="50">
        <v>47</v>
      </c>
      <c r="M79" s="46">
        <v>235.9</v>
      </c>
      <c r="N79" s="35">
        <v>3</v>
      </c>
      <c r="O79" s="35">
        <v>15.89</v>
      </c>
      <c r="P79" s="65">
        <v>5</v>
      </c>
      <c r="Q79" s="66">
        <v>20.3</v>
      </c>
      <c r="R79" s="67">
        <v>3</v>
      </c>
      <c r="S79" s="67">
        <v>6.52</v>
      </c>
      <c r="T79" s="68"/>
      <c r="U79" s="69"/>
      <c r="V79" s="70"/>
      <c r="W79" s="71"/>
    </row>
    <row r="80" spans="2:25" x14ac:dyDescent="0.2">
      <c r="B80" s="1" t="s">
        <v>82</v>
      </c>
      <c r="C80" s="72" t="s">
        <v>35</v>
      </c>
      <c r="D80" s="35"/>
      <c r="E80" s="46"/>
      <c r="F80" s="35"/>
      <c r="G80" s="35"/>
      <c r="H80" s="50"/>
      <c r="I80" s="46"/>
      <c r="J80" s="35"/>
      <c r="K80" s="35"/>
      <c r="L80" s="50"/>
      <c r="M80" s="46"/>
      <c r="N80" s="35"/>
      <c r="O80" s="35"/>
      <c r="P80" s="65"/>
      <c r="Q80" s="66"/>
      <c r="R80" s="67"/>
      <c r="S80" s="67"/>
      <c r="T80" s="68">
        <v>11</v>
      </c>
      <c r="U80" s="69">
        <v>0.01</v>
      </c>
      <c r="V80" s="70"/>
      <c r="W80" s="71"/>
    </row>
    <row r="81" spans="2:25" x14ac:dyDescent="0.2">
      <c r="B81" s="1" t="s">
        <v>83</v>
      </c>
      <c r="C81" s="72" t="s">
        <v>35</v>
      </c>
      <c r="D81" s="35"/>
      <c r="E81" s="46"/>
      <c r="F81" s="35"/>
      <c r="G81" s="35"/>
      <c r="H81" s="50"/>
      <c r="I81" s="46"/>
      <c r="J81" s="35"/>
      <c r="K81" s="35"/>
      <c r="L81" s="50"/>
      <c r="M81" s="46"/>
      <c r="N81" s="35"/>
      <c r="O81" s="35"/>
      <c r="P81" s="65"/>
      <c r="Q81" s="66"/>
      <c r="R81" s="35"/>
      <c r="S81" s="35"/>
      <c r="T81" s="68">
        <v>58</v>
      </c>
      <c r="U81" s="69">
        <v>0.1</v>
      </c>
      <c r="V81" s="70"/>
      <c r="W81" s="71"/>
    </row>
    <row r="82" spans="2:25" x14ac:dyDescent="0.2">
      <c r="B82" s="1" t="s">
        <v>84</v>
      </c>
      <c r="C82" s="72" t="s">
        <v>15</v>
      </c>
      <c r="D82" s="35"/>
      <c r="E82" s="46"/>
      <c r="F82" s="35"/>
      <c r="G82" s="35"/>
      <c r="H82" s="50"/>
      <c r="I82" s="46"/>
      <c r="J82" s="35"/>
      <c r="K82" s="35"/>
      <c r="L82" s="50"/>
      <c r="M82" s="46"/>
      <c r="N82" s="35"/>
      <c r="O82" s="35"/>
      <c r="P82" s="65"/>
      <c r="Q82" s="66"/>
      <c r="R82" s="35"/>
      <c r="S82" s="35"/>
      <c r="T82" s="68">
        <v>2</v>
      </c>
      <c r="U82" s="69">
        <v>0.82</v>
      </c>
      <c r="V82" s="70"/>
      <c r="W82" s="71"/>
    </row>
    <row r="83" spans="2:25" x14ac:dyDescent="0.2">
      <c r="B83" s="1" t="s">
        <v>85</v>
      </c>
      <c r="C83" s="72" t="s">
        <v>35</v>
      </c>
      <c r="D83" s="35"/>
      <c r="E83" s="46"/>
      <c r="F83" s="35"/>
      <c r="G83" s="35"/>
      <c r="H83" s="50"/>
      <c r="I83" s="46"/>
      <c r="J83" s="35"/>
      <c r="K83" s="35"/>
      <c r="L83" s="50"/>
      <c r="M83" s="46"/>
      <c r="N83" s="35"/>
      <c r="O83" s="35"/>
      <c r="P83" s="65"/>
      <c r="Q83" s="66"/>
      <c r="R83" s="35"/>
      <c r="S83" s="35"/>
      <c r="T83" s="68">
        <v>24</v>
      </c>
      <c r="U83" s="69">
        <v>0.04</v>
      </c>
      <c r="V83" s="70">
        <v>30.7</v>
      </c>
      <c r="W83" s="71">
        <v>0.05</v>
      </c>
    </row>
    <row r="84" spans="2:25" ht="15" x14ac:dyDescent="0.25">
      <c r="B84" s="1" t="s">
        <v>86</v>
      </c>
      <c r="C84" s="72" t="s">
        <v>10</v>
      </c>
      <c r="D84" s="35"/>
      <c r="E84" s="46"/>
      <c r="F84" s="35"/>
      <c r="G84" s="35"/>
      <c r="H84" s="50"/>
      <c r="I84" s="46"/>
      <c r="J84" s="35"/>
      <c r="K84" s="35"/>
      <c r="L84" s="50"/>
      <c r="M84" s="46"/>
      <c r="N84" s="35"/>
      <c r="O84" s="35"/>
      <c r="P84" s="65"/>
      <c r="Q84" s="66"/>
      <c r="R84" s="35"/>
      <c r="S84" s="35"/>
      <c r="T84" s="76"/>
      <c r="U84" s="77"/>
      <c r="V84" s="53">
        <v>42</v>
      </c>
      <c r="W84" s="53">
        <v>7.78</v>
      </c>
      <c r="X84" s="124">
        <v>114.65</v>
      </c>
      <c r="Y84" s="125">
        <v>20</v>
      </c>
    </row>
    <row r="85" spans="2:25" x14ac:dyDescent="0.2">
      <c r="B85" s="1" t="s">
        <v>87</v>
      </c>
      <c r="C85" s="72" t="s">
        <v>10</v>
      </c>
      <c r="D85" s="35"/>
      <c r="E85" s="46"/>
      <c r="F85" s="35"/>
      <c r="G85" s="35"/>
      <c r="H85" s="50"/>
      <c r="I85" s="46"/>
      <c r="J85" s="35"/>
      <c r="K85" s="35"/>
      <c r="L85" s="50"/>
      <c r="M85" s="46"/>
      <c r="N85" s="35"/>
      <c r="O85" s="35"/>
      <c r="P85" s="65"/>
      <c r="Q85" s="66"/>
      <c r="R85" s="35"/>
      <c r="S85" s="35"/>
      <c r="T85" s="68">
        <v>0.04</v>
      </c>
      <c r="U85" s="69">
        <v>0.02</v>
      </c>
      <c r="V85" s="70"/>
      <c r="W85" s="71"/>
    </row>
    <row r="86" spans="2:25" x14ac:dyDescent="0.2">
      <c r="B86" s="1" t="s">
        <v>88</v>
      </c>
      <c r="C86" s="72" t="s">
        <v>10</v>
      </c>
      <c r="D86" s="35"/>
      <c r="E86" s="46"/>
      <c r="F86" s="35"/>
      <c r="G86" s="35"/>
      <c r="H86" s="50">
        <v>368.7</v>
      </c>
      <c r="I86" s="46">
        <v>56.1</v>
      </c>
      <c r="J86" s="35">
        <v>440.1</v>
      </c>
      <c r="K86" s="35">
        <v>65.7</v>
      </c>
      <c r="L86" s="50">
        <v>635.29999999999995</v>
      </c>
      <c r="M86" s="46">
        <v>87.5</v>
      </c>
      <c r="N86" s="35">
        <v>582</v>
      </c>
      <c r="O86" s="35">
        <v>103.41</v>
      </c>
      <c r="P86" s="65">
        <v>1065.3</v>
      </c>
      <c r="Q86" s="66">
        <v>163.5</v>
      </c>
      <c r="R86" s="67">
        <v>1985</v>
      </c>
      <c r="S86" s="67">
        <v>210.07</v>
      </c>
      <c r="T86" s="68">
        <v>1577.2</v>
      </c>
      <c r="U86" s="69">
        <v>208.84</v>
      </c>
      <c r="V86" s="70">
        <v>863.1</v>
      </c>
      <c r="W86" s="71">
        <v>132.43</v>
      </c>
      <c r="X86" s="122">
        <v>1155.8800000000001</v>
      </c>
      <c r="Y86" s="123">
        <v>185.45</v>
      </c>
    </row>
    <row r="87" spans="2:25" x14ac:dyDescent="0.2">
      <c r="B87" s="1" t="s">
        <v>89</v>
      </c>
      <c r="C87" s="72" t="s">
        <v>23</v>
      </c>
      <c r="D87" s="35"/>
      <c r="E87" s="46"/>
      <c r="F87" s="35"/>
      <c r="G87" s="35"/>
      <c r="H87" s="50"/>
      <c r="I87" s="46"/>
      <c r="J87" s="35"/>
      <c r="K87" s="35"/>
      <c r="L87" s="50"/>
      <c r="M87" s="46"/>
      <c r="N87" s="35">
        <v>174</v>
      </c>
      <c r="O87" s="35">
        <v>15.27</v>
      </c>
      <c r="P87" s="65">
        <v>82.8</v>
      </c>
      <c r="Q87" s="66">
        <v>9.9</v>
      </c>
      <c r="R87" s="67">
        <v>216.4</v>
      </c>
      <c r="S87" s="67">
        <v>17.600000000000001</v>
      </c>
      <c r="T87" s="68">
        <v>749.9</v>
      </c>
      <c r="U87" s="69">
        <v>55.29</v>
      </c>
      <c r="V87" s="70">
        <v>948.6</v>
      </c>
      <c r="W87" s="71">
        <v>72.87</v>
      </c>
      <c r="X87" s="122">
        <v>741.6</v>
      </c>
      <c r="Y87" s="123">
        <v>51.74</v>
      </c>
    </row>
    <row r="88" spans="2:25" x14ac:dyDescent="0.2">
      <c r="B88" s="1" t="s">
        <v>90</v>
      </c>
      <c r="C88" s="72" t="s">
        <v>35</v>
      </c>
      <c r="D88" s="35"/>
      <c r="E88" s="46"/>
      <c r="F88" s="35"/>
      <c r="G88" s="35"/>
      <c r="H88" s="50"/>
      <c r="I88" s="46"/>
      <c r="J88" s="35"/>
      <c r="K88" s="35"/>
      <c r="L88" s="50"/>
      <c r="M88" s="46"/>
      <c r="N88" s="35"/>
      <c r="O88" s="35"/>
      <c r="P88" s="65"/>
      <c r="Q88" s="66"/>
      <c r="R88" s="82">
        <v>0.3</v>
      </c>
      <c r="S88" s="82">
        <v>0.3</v>
      </c>
      <c r="T88" s="83"/>
      <c r="U88" s="84"/>
      <c r="V88" s="70"/>
      <c r="W88" s="71"/>
      <c r="X88" s="122">
        <v>0.47499999999999998</v>
      </c>
      <c r="Y88" s="123">
        <v>0.47</v>
      </c>
    </row>
    <row r="89" spans="2:25" x14ac:dyDescent="0.2">
      <c r="B89" s="1" t="s">
        <v>91</v>
      </c>
      <c r="C89" s="72" t="s">
        <v>35</v>
      </c>
      <c r="D89" s="35"/>
      <c r="E89" s="46"/>
      <c r="F89" s="35"/>
      <c r="G89" s="35"/>
      <c r="H89" s="50"/>
      <c r="I89" s="46"/>
      <c r="J89" s="35"/>
      <c r="K89" s="35"/>
      <c r="L89" s="50"/>
      <c r="M89" s="46"/>
      <c r="N89" s="35"/>
      <c r="O89" s="35"/>
      <c r="P89" s="65"/>
      <c r="Q89" s="66"/>
      <c r="R89" s="35"/>
      <c r="S89" s="35"/>
      <c r="T89" s="76"/>
      <c r="U89" s="77"/>
      <c r="V89" s="70">
        <v>25</v>
      </c>
      <c r="W89" s="53">
        <v>0.05</v>
      </c>
    </row>
    <row r="90" spans="2:25" x14ac:dyDescent="0.2">
      <c r="B90" s="1" t="s">
        <v>92</v>
      </c>
      <c r="C90" s="72" t="s">
        <v>10</v>
      </c>
      <c r="D90" s="35"/>
      <c r="E90" s="46"/>
      <c r="F90" s="35"/>
      <c r="G90" s="35"/>
      <c r="H90" s="50"/>
      <c r="I90" s="46"/>
      <c r="J90" s="35"/>
      <c r="K90" s="35"/>
      <c r="L90" s="50"/>
      <c r="M90" s="46"/>
      <c r="N90" s="35"/>
      <c r="O90" s="35"/>
      <c r="P90" s="65"/>
      <c r="Q90" s="66"/>
      <c r="R90" s="67"/>
      <c r="S90" s="67"/>
      <c r="T90" s="68">
        <v>1.1000000000000001</v>
      </c>
      <c r="U90" s="69">
        <v>1.1399999999999999</v>
      </c>
      <c r="V90" s="70">
        <v>0.57899999999999996</v>
      </c>
      <c r="W90" s="71">
        <v>0.92400000000000004</v>
      </c>
      <c r="X90" s="122">
        <v>0.14000000000000001</v>
      </c>
      <c r="Y90" s="123">
        <v>0.17</v>
      </c>
    </row>
    <row r="91" spans="2:25" x14ac:dyDescent="0.2">
      <c r="B91" s="1" t="s">
        <v>93</v>
      </c>
      <c r="C91" s="72" t="s">
        <v>33</v>
      </c>
      <c r="D91" s="35"/>
      <c r="E91" s="46"/>
      <c r="F91" s="35"/>
      <c r="G91" s="35"/>
      <c r="H91" s="50"/>
      <c r="I91" s="46"/>
      <c r="J91" s="35"/>
      <c r="K91" s="35"/>
      <c r="L91" s="50"/>
      <c r="M91" s="46"/>
      <c r="N91" s="35">
        <v>80</v>
      </c>
      <c r="O91" s="35">
        <v>13.21</v>
      </c>
      <c r="P91" s="65"/>
      <c r="Q91" s="66"/>
      <c r="R91" s="67"/>
      <c r="S91" s="67"/>
      <c r="T91" s="68"/>
      <c r="U91" s="69"/>
      <c r="V91" s="70"/>
      <c r="W91" s="71"/>
    </row>
    <row r="92" spans="2:25" x14ac:dyDescent="0.2">
      <c r="B92" s="1" t="s">
        <v>94</v>
      </c>
      <c r="C92" s="72" t="s">
        <v>10</v>
      </c>
      <c r="D92" s="35"/>
      <c r="E92" s="46"/>
      <c r="F92" s="35"/>
      <c r="G92" s="35"/>
      <c r="H92" s="50"/>
      <c r="I92" s="46"/>
      <c r="J92" s="35"/>
      <c r="K92" s="35"/>
      <c r="L92" s="50"/>
      <c r="M92" s="46"/>
      <c r="N92" s="35"/>
      <c r="O92" s="35"/>
      <c r="P92" s="65"/>
      <c r="Q92" s="66"/>
      <c r="R92" s="67">
        <v>0.6</v>
      </c>
      <c r="S92" s="67">
        <v>0.86</v>
      </c>
      <c r="T92" s="68">
        <v>44</v>
      </c>
      <c r="U92" s="69">
        <v>0.02</v>
      </c>
      <c r="V92" s="70"/>
      <c r="W92" s="71"/>
    </row>
    <row r="93" spans="2:25" x14ac:dyDescent="0.2">
      <c r="B93" s="1" t="s">
        <v>95</v>
      </c>
      <c r="C93" s="72" t="s">
        <v>33</v>
      </c>
      <c r="D93" s="35"/>
      <c r="E93" s="46"/>
      <c r="F93" s="35"/>
      <c r="G93" s="35"/>
      <c r="H93" s="50"/>
      <c r="I93" s="46"/>
      <c r="J93" s="35"/>
      <c r="K93" s="35"/>
      <c r="L93" s="50"/>
      <c r="M93" s="46"/>
      <c r="N93" s="35"/>
      <c r="O93" s="35"/>
      <c r="P93" s="65"/>
      <c r="Q93" s="66"/>
      <c r="R93" s="35"/>
      <c r="S93" s="35"/>
      <c r="T93" s="76"/>
      <c r="U93" s="77"/>
      <c r="V93" s="53">
        <v>38</v>
      </c>
      <c r="W93" s="53">
        <v>11.63</v>
      </c>
    </row>
    <row r="94" spans="2:25" ht="15" x14ac:dyDescent="0.25">
      <c r="B94" s="1" t="s">
        <v>96</v>
      </c>
      <c r="C94" s="72" t="s">
        <v>10</v>
      </c>
      <c r="D94" s="35"/>
      <c r="E94" s="46"/>
      <c r="F94" s="35"/>
      <c r="G94" s="35"/>
      <c r="H94" s="50"/>
      <c r="I94" s="46"/>
      <c r="J94" s="35">
        <v>76.400000000000006</v>
      </c>
      <c r="K94" s="35">
        <v>113.8</v>
      </c>
      <c r="L94" s="50"/>
      <c r="M94" s="46"/>
      <c r="N94" s="35"/>
      <c r="O94" s="35"/>
      <c r="P94" s="65"/>
      <c r="Q94" s="66"/>
      <c r="R94" s="67">
        <v>18.899999999999999</v>
      </c>
      <c r="S94" s="67">
        <v>21.12</v>
      </c>
      <c r="T94" s="68">
        <v>2.5</v>
      </c>
      <c r="U94" s="69">
        <v>2.21</v>
      </c>
      <c r="V94" s="70">
        <v>6</v>
      </c>
      <c r="W94" s="71">
        <v>6.71</v>
      </c>
      <c r="X94" s="124">
        <v>1.28</v>
      </c>
      <c r="Y94" s="125">
        <v>4.84</v>
      </c>
    </row>
    <row r="95" spans="2:25" ht="15" x14ac:dyDescent="0.25">
      <c r="B95" s="1" t="s">
        <v>97</v>
      </c>
      <c r="C95" s="72" t="s">
        <v>15</v>
      </c>
      <c r="D95" s="35"/>
      <c r="E95" s="46"/>
      <c r="F95" s="35"/>
      <c r="G95" s="35"/>
      <c r="H95" s="50"/>
      <c r="I95" s="46"/>
      <c r="J95" s="35"/>
      <c r="K95" s="35"/>
      <c r="L95" s="50"/>
      <c r="M95" s="46"/>
      <c r="N95" s="35"/>
      <c r="O95" s="35"/>
      <c r="P95" s="65"/>
      <c r="Q95" s="66"/>
      <c r="R95" s="35"/>
      <c r="S95" s="35"/>
      <c r="T95" s="76"/>
      <c r="U95" s="77"/>
      <c r="V95" s="53">
        <v>20</v>
      </c>
      <c r="W95" s="53">
        <v>0.13</v>
      </c>
      <c r="X95" s="122">
        <v>20</v>
      </c>
      <c r="Y95" s="125">
        <v>0.06</v>
      </c>
    </row>
    <row r="96" spans="2:25" x14ac:dyDescent="0.2">
      <c r="B96" s="1" t="s">
        <v>98</v>
      </c>
      <c r="C96" s="72" t="s">
        <v>10</v>
      </c>
      <c r="D96" s="35"/>
      <c r="E96" s="46"/>
      <c r="F96" s="35"/>
      <c r="G96" s="35"/>
      <c r="H96" s="50"/>
      <c r="I96" s="46"/>
      <c r="J96" s="35">
        <v>17.600000000000001</v>
      </c>
      <c r="K96" s="35">
        <v>12.7</v>
      </c>
      <c r="L96" s="50"/>
      <c r="M96" s="46"/>
      <c r="N96" s="35"/>
      <c r="O96" s="35"/>
      <c r="P96" s="65"/>
      <c r="Q96" s="66"/>
      <c r="R96" s="35"/>
      <c r="S96" s="35"/>
      <c r="T96" s="76"/>
      <c r="U96" s="77"/>
      <c r="V96" s="53"/>
      <c r="W96" s="53"/>
    </row>
    <row r="97" spans="2:23" x14ac:dyDescent="0.2">
      <c r="B97" s="1" t="s">
        <v>99</v>
      </c>
      <c r="C97" s="72" t="s">
        <v>10</v>
      </c>
      <c r="D97" s="35"/>
      <c r="E97" s="46"/>
      <c r="F97" s="35"/>
      <c r="G97" s="35"/>
      <c r="H97" s="50"/>
      <c r="I97" s="46"/>
      <c r="J97" s="35"/>
      <c r="K97" s="35"/>
      <c r="L97" s="50"/>
      <c r="M97" s="46"/>
      <c r="N97" s="35"/>
      <c r="O97" s="35"/>
      <c r="P97" s="65">
        <v>0.4</v>
      </c>
      <c r="Q97" s="66"/>
      <c r="R97" s="35"/>
      <c r="S97" s="35"/>
      <c r="T97" s="76"/>
      <c r="U97" s="77"/>
      <c r="V97" s="53"/>
      <c r="W97" s="53"/>
    </row>
    <row r="98" spans="2:23" x14ac:dyDescent="0.2">
      <c r="B98" s="1" t="s">
        <v>100</v>
      </c>
      <c r="C98" s="72" t="s">
        <v>15</v>
      </c>
      <c r="D98" s="35"/>
      <c r="E98" s="46"/>
      <c r="F98" s="35"/>
      <c r="G98" s="35"/>
      <c r="H98" s="50"/>
      <c r="I98" s="46"/>
      <c r="J98" s="35"/>
      <c r="K98" s="35"/>
      <c r="L98" s="50"/>
      <c r="M98" s="46"/>
      <c r="N98" s="35"/>
      <c r="O98" s="35"/>
      <c r="P98" s="65">
        <v>750</v>
      </c>
      <c r="Q98" s="66">
        <v>1.5</v>
      </c>
      <c r="R98" s="35"/>
      <c r="S98" s="35"/>
      <c r="T98" s="76"/>
      <c r="U98" s="77"/>
      <c r="V98" s="53"/>
      <c r="W98" s="53"/>
    </row>
    <row r="99" spans="2:23" x14ac:dyDescent="0.2">
      <c r="B99" s="1" t="s">
        <v>101</v>
      </c>
      <c r="C99" s="72" t="s">
        <v>15</v>
      </c>
      <c r="D99" s="35"/>
      <c r="E99" s="46"/>
      <c r="F99" s="35"/>
      <c r="G99" s="35"/>
      <c r="H99" s="50"/>
      <c r="I99" s="46"/>
      <c r="J99" s="35"/>
      <c r="K99" s="35"/>
      <c r="L99" s="50"/>
      <c r="M99" s="46"/>
      <c r="N99" s="35"/>
      <c r="O99" s="35"/>
      <c r="P99" s="65">
        <v>750</v>
      </c>
      <c r="Q99" s="66">
        <v>1.5</v>
      </c>
      <c r="R99" s="35"/>
      <c r="S99" s="35"/>
      <c r="T99" s="76"/>
      <c r="U99" s="77"/>
      <c r="V99" s="53"/>
      <c r="W99" s="53"/>
    </row>
    <row r="100" spans="2:23" x14ac:dyDescent="0.2">
      <c r="B100" s="1" t="s">
        <v>102</v>
      </c>
      <c r="C100" s="72" t="s">
        <v>15</v>
      </c>
      <c r="D100" s="35"/>
      <c r="E100" s="46"/>
      <c r="F100" s="35"/>
      <c r="G100" s="35"/>
      <c r="H100" s="50"/>
      <c r="I100" s="46"/>
      <c r="J100" s="35"/>
      <c r="K100" s="35"/>
      <c r="L100" s="50"/>
      <c r="M100" s="46"/>
      <c r="N100" s="35"/>
      <c r="O100" s="35"/>
      <c r="P100" s="65">
        <v>2386</v>
      </c>
      <c r="Q100" s="66">
        <v>1.7</v>
      </c>
      <c r="R100" s="35"/>
      <c r="S100" s="35"/>
      <c r="T100" s="76"/>
      <c r="U100" s="77"/>
      <c r="V100" s="53"/>
      <c r="W100" s="53"/>
    </row>
    <row r="101" spans="2:23" x14ac:dyDescent="0.2">
      <c r="B101" s="1" t="s">
        <v>103</v>
      </c>
      <c r="C101" s="72" t="s">
        <v>15</v>
      </c>
      <c r="D101" s="35"/>
      <c r="E101" s="46"/>
      <c r="F101" s="35"/>
      <c r="G101" s="35"/>
      <c r="H101" s="50"/>
      <c r="I101" s="46"/>
      <c r="J101" s="35"/>
      <c r="K101" s="35"/>
      <c r="L101" s="50"/>
      <c r="M101" s="46"/>
      <c r="N101" s="35"/>
      <c r="O101" s="35"/>
      <c r="P101" s="65">
        <v>2403</v>
      </c>
      <c r="Q101" s="66">
        <v>4.9000000000000004</v>
      </c>
      <c r="R101" s="35"/>
      <c r="S101" s="35"/>
      <c r="T101" s="76"/>
      <c r="U101" s="77"/>
      <c r="V101" s="53"/>
      <c r="W101" s="53"/>
    </row>
    <row r="102" spans="2:23" x14ac:dyDescent="0.2">
      <c r="B102" s="1" t="s">
        <v>104</v>
      </c>
      <c r="C102" s="72" t="s">
        <v>15</v>
      </c>
      <c r="D102" s="35"/>
      <c r="E102" s="46"/>
      <c r="F102" s="35"/>
      <c r="G102" s="35"/>
      <c r="H102" s="50"/>
      <c r="I102" s="46"/>
      <c r="J102" s="35"/>
      <c r="K102" s="35"/>
      <c r="L102" s="50"/>
      <c r="M102" s="46"/>
      <c r="N102" s="35"/>
      <c r="O102" s="35"/>
      <c r="P102" s="65">
        <v>1198</v>
      </c>
      <c r="Q102" s="66">
        <v>9.9</v>
      </c>
      <c r="R102" s="35"/>
      <c r="S102" s="35"/>
      <c r="T102" s="76"/>
      <c r="U102" s="77"/>
      <c r="V102" s="53"/>
      <c r="W102" s="53"/>
    </row>
    <row r="103" spans="2:23" x14ac:dyDescent="0.2">
      <c r="B103" s="1" t="s">
        <v>105</v>
      </c>
      <c r="C103" s="72" t="s">
        <v>106</v>
      </c>
      <c r="D103" s="35"/>
      <c r="E103" s="46"/>
      <c r="F103" s="35"/>
      <c r="G103" s="35"/>
      <c r="H103" s="50"/>
      <c r="I103" s="46"/>
      <c r="J103" s="35"/>
      <c r="K103" s="35"/>
      <c r="L103" s="50"/>
      <c r="M103" s="46"/>
      <c r="N103" s="35"/>
      <c r="O103" s="35"/>
      <c r="P103" s="65"/>
      <c r="Q103" s="66"/>
      <c r="R103" s="67"/>
      <c r="S103" s="67"/>
      <c r="T103" s="68">
        <v>0.6</v>
      </c>
      <c r="U103" s="69">
        <v>0.26</v>
      </c>
      <c r="V103" s="70"/>
      <c r="W103" s="71"/>
    </row>
    <row r="104" spans="2:23" x14ac:dyDescent="0.2">
      <c r="B104" s="1" t="s">
        <v>107</v>
      </c>
      <c r="C104" s="72" t="s">
        <v>15</v>
      </c>
      <c r="D104" s="35"/>
      <c r="E104" s="46"/>
      <c r="F104" s="35"/>
      <c r="G104" s="35"/>
      <c r="H104" s="50">
        <v>5200</v>
      </c>
      <c r="I104" s="46">
        <v>8.8000000000000007</v>
      </c>
      <c r="J104" s="35"/>
      <c r="K104" s="35"/>
      <c r="L104" s="50"/>
      <c r="M104" s="46"/>
      <c r="N104" s="35"/>
      <c r="O104" s="35"/>
      <c r="P104" s="65"/>
      <c r="Q104" s="66"/>
      <c r="R104" s="67"/>
      <c r="S104" s="67"/>
      <c r="T104" s="68"/>
      <c r="U104" s="69"/>
      <c r="V104" s="70"/>
      <c r="W104" s="71"/>
    </row>
    <row r="105" spans="2:23" x14ac:dyDescent="0.2">
      <c r="B105" s="1" t="s">
        <v>108</v>
      </c>
      <c r="C105" s="72" t="s">
        <v>15</v>
      </c>
      <c r="D105" s="35"/>
      <c r="E105" s="46"/>
      <c r="F105" s="35"/>
      <c r="G105" s="35"/>
      <c r="H105" s="50"/>
      <c r="I105" s="46"/>
      <c r="J105" s="35"/>
      <c r="K105" s="35"/>
      <c r="L105" s="50"/>
      <c r="M105" s="46"/>
      <c r="N105" s="35"/>
      <c r="O105" s="35"/>
      <c r="P105" s="65"/>
      <c r="Q105" s="66"/>
      <c r="R105" s="67">
        <v>20</v>
      </c>
      <c r="S105" s="67">
        <v>1.0900000000000001</v>
      </c>
      <c r="T105" s="68"/>
      <c r="U105" s="69"/>
      <c r="V105" s="70"/>
      <c r="W105" s="71"/>
    </row>
    <row r="106" spans="2:23" x14ac:dyDescent="0.2">
      <c r="B106" s="1" t="s">
        <v>109</v>
      </c>
      <c r="C106" s="72" t="s">
        <v>10</v>
      </c>
      <c r="D106" s="35"/>
      <c r="E106" s="46"/>
      <c r="F106" s="35"/>
      <c r="G106" s="35"/>
      <c r="H106" s="50"/>
      <c r="I106" s="46"/>
      <c r="J106" s="35"/>
      <c r="K106" s="35"/>
      <c r="L106" s="50"/>
      <c r="M106" s="46"/>
      <c r="N106" s="35"/>
      <c r="O106" s="35"/>
      <c r="P106" s="65"/>
      <c r="Q106" s="66"/>
      <c r="R106" s="67"/>
      <c r="S106" s="67"/>
      <c r="T106" s="68">
        <v>0.4</v>
      </c>
      <c r="U106" s="69">
        <v>1.05</v>
      </c>
      <c r="V106" s="70">
        <v>7.0000000000000007E-2</v>
      </c>
      <c r="W106" s="71">
        <v>0.43</v>
      </c>
    </row>
    <row r="107" spans="2:23" x14ac:dyDescent="0.2">
      <c r="B107" s="1" t="s">
        <v>110</v>
      </c>
      <c r="C107" s="72" t="s">
        <v>15</v>
      </c>
      <c r="D107" s="35"/>
      <c r="E107" s="46"/>
      <c r="F107" s="35"/>
      <c r="G107" s="35"/>
      <c r="H107" s="50"/>
      <c r="I107" s="46"/>
      <c r="J107" s="35"/>
      <c r="K107" s="35"/>
      <c r="L107" s="50"/>
      <c r="M107" s="46"/>
      <c r="N107" s="35"/>
      <c r="O107" s="35"/>
      <c r="P107" s="65">
        <v>107</v>
      </c>
      <c r="Q107" s="66">
        <v>1.3</v>
      </c>
      <c r="R107" s="35"/>
      <c r="S107" s="35"/>
      <c r="T107" s="76"/>
      <c r="U107" s="77"/>
      <c r="V107" s="53">
        <v>29</v>
      </c>
      <c r="W107" s="53">
        <v>0.26</v>
      </c>
    </row>
    <row r="108" spans="2:23" x14ac:dyDescent="0.2">
      <c r="B108" s="1" t="s">
        <v>111</v>
      </c>
      <c r="C108" s="72" t="s">
        <v>35</v>
      </c>
      <c r="D108" s="35"/>
      <c r="E108" s="46"/>
      <c r="F108" s="35"/>
      <c r="G108" s="35"/>
      <c r="H108" s="50"/>
      <c r="I108" s="46"/>
      <c r="J108" s="35"/>
      <c r="K108" s="35"/>
      <c r="L108" s="50"/>
      <c r="M108" s="46"/>
      <c r="N108" s="35"/>
      <c r="O108" s="35"/>
      <c r="P108" s="65">
        <v>0.3</v>
      </c>
      <c r="Q108" s="66">
        <v>0.2</v>
      </c>
      <c r="R108" s="35"/>
      <c r="S108" s="35"/>
      <c r="T108" s="76"/>
      <c r="U108" s="77"/>
      <c r="V108" s="70">
        <v>160</v>
      </c>
      <c r="W108" s="53">
        <v>0.12</v>
      </c>
    </row>
    <row r="109" spans="2:23" x14ac:dyDescent="0.2">
      <c r="B109" s="1" t="s">
        <v>112</v>
      </c>
      <c r="C109" s="72" t="s">
        <v>15</v>
      </c>
      <c r="D109" s="35"/>
      <c r="E109" s="46"/>
      <c r="F109" s="35"/>
      <c r="G109" s="35"/>
      <c r="H109" s="50"/>
      <c r="I109" s="46"/>
      <c r="J109" s="35">
        <v>3</v>
      </c>
      <c r="K109" s="35">
        <v>22.6</v>
      </c>
      <c r="L109" s="50"/>
      <c r="M109" s="46"/>
      <c r="N109" s="35"/>
      <c r="O109" s="35"/>
      <c r="P109" s="65"/>
      <c r="Q109" s="66"/>
      <c r="R109" s="35"/>
      <c r="S109" s="35"/>
      <c r="T109" s="76"/>
      <c r="U109" s="77"/>
      <c r="V109" s="70"/>
      <c r="W109" s="53"/>
    </row>
    <row r="110" spans="2:23" x14ac:dyDescent="0.2">
      <c r="B110" s="1" t="s">
        <v>113</v>
      </c>
      <c r="C110" s="72" t="s">
        <v>15</v>
      </c>
      <c r="D110" s="35"/>
      <c r="E110" s="46"/>
      <c r="F110" s="35"/>
      <c r="G110" s="35"/>
      <c r="H110" s="50"/>
      <c r="I110" s="46"/>
      <c r="J110" s="35"/>
      <c r="K110" s="35"/>
      <c r="L110" s="50">
        <v>7</v>
      </c>
      <c r="M110" s="46">
        <v>406.3</v>
      </c>
      <c r="N110" s="35">
        <v>2</v>
      </c>
      <c r="O110" s="35">
        <v>276.39</v>
      </c>
      <c r="P110" s="65"/>
      <c r="Q110" s="66"/>
      <c r="R110" s="35"/>
      <c r="S110" s="35"/>
      <c r="T110" s="76"/>
      <c r="U110" s="77"/>
      <c r="V110" s="70"/>
      <c r="W110" s="53"/>
    </row>
    <row r="111" spans="2:23" x14ac:dyDescent="0.2">
      <c r="B111" s="1" t="s">
        <v>114</v>
      </c>
      <c r="C111" s="72" t="s">
        <v>15</v>
      </c>
      <c r="D111" s="35"/>
      <c r="E111" s="46"/>
      <c r="F111" s="35"/>
      <c r="G111" s="35"/>
      <c r="H111" s="50"/>
      <c r="I111" s="46"/>
      <c r="J111" s="35"/>
      <c r="K111" s="35"/>
      <c r="L111" s="50"/>
      <c r="M111" s="46"/>
      <c r="N111" s="35"/>
      <c r="O111" s="35"/>
      <c r="P111" s="65"/>
      <c r="Q111" s="66"/>
      <c r="R111" s="35"/>
      <c r="S111" s="35"/>
      <c r="T111" s="76"/>
      <c r="U111" s="77"/>
      <c r="V111" s="53">
        <v>5</v>
      </c>
      <c r="W111" s="53">
        <v>21.43</v>
      </c>
    </row>
    <row r="112" spans="2:23" x14ac:dyDescent="0.2">
      <c r="B112" s="4" t="s">
        <v>115</v>
      </c>
      <c r="C112" s="78" t="s">
        <v>15</v>
      </c>
      <c r="D112" s="53"/>
      <c r="E112" s="66"/>
      <c r="F112" s="53"/>
      <c r="G112" s="53"/>
      <c r="H112" s="65"/>
      <c r="I112" s="66"/>
      <c r="J112" s="53"/>
      <c r="K112" s="53"/>
      <c r="L112" s="65"/>
      <c r="M112" s="66"/>
      <c r="N112" s="53"/>
      <c r="O112" s="53"/>
      <c r="P112" s="65"/>
      <c r="Q112" s="66"/>
      <c r="R112" s="53"/>
      <c r="S112" s="53"/>
      <c r="T112" s="79"/>
      <c r="U112" s="80"/>
      <c r="V112" s="55">
        <v>40</v>
      </c>
      <c r="W112" s="71">
        <v>0.35199999999999998</v>
      </c>
    </row>
    <row r="113" spans="2:25" x14ac:dyDescent="0.2">
      <c r="B113" s="1" t="s">
        <v>116</v>
      </c>
      <c r="C113" s="72" t="s">
        <v>15</v>
      </c>
      <c r="D113" s="35"/>
      <c r="E113" s="46"/>
      <c r="F113" s="35"/>
      <c r="G113" s="35"/>
      <c r="H113" s="50"/>
      <c r="I113" s="46"/>
      <c r="J113" s="35"/>
      <c r="K113" s="35"/>
      <c r="L113" s="50"/>
      <c r="M113" s="46"/>
      <c r="N113" s="35"/>
      <c r="O113" s="35"/>
      <c r="P113" s="65"/>
      <c r="Q113" s="66"/>
      <c r="R113" s="67">
        <v>50</v>
      </c>
      <c r="S113" s="67">
        <v>0.6</v>
      </c>
      <c r="T113" s="68"/>
      <c r="U113" s="69"/>
      <c r="V113" s="70"/>
      <c r="W113" s="71"/>
    </row>
    <row r="114" spans="2:25" x14ac:dyDescent="0.2">
      <c r="B114" s="1" t="s">
        <v>117</v>
      </c>
      <c r="C114" s="72" t="s">
        <v>15</v>
      </c>
      <c r="D114" s="35"/>
      <c r="E114" s="46"/>
      <c r="F114" s="35"/>
      <c r="G114" s="35"/>
      <c r="H114" s="50"/>
      <c r="I114" s="46"/>
      <c r="J114" s="35"/>
      <c r="K114" s="35"/>
      <c r="L114" s="50"/>
      <c r="M114" s="46"/>
      <c r="N114" s="35"/>
      <c r="O114" s="35"/>
      <c r="P114" s="65"/>
      <c r="Q114" s="66"/>
      <c r="R114" s="67">
        <v>100</v>
      </c>
      <c r="S114" s="67">
        <v>0.97</v>
      </c>
      <c r="T114" s="68"/>
      <c r="U114" s="69"/>
      <c r="V114" s="70"/>
      <c r="W114" s="71"/>
    </row>
    <row r="115" spans="2:25" ht="15" x14ac:dyDescent="0.25">
      <c r="B115" s="1" t="s">
        <v>118</v>
      </c>
      <c r="C115" s="72" t="s">
        <v>10</v>
      </c>
      <c r="D115" s="35"/>
      <c r="E115" s="46"/>
      <c r="F115" s="35"/>
      <c r="G115" s="35"/>
      <c r="H115" s="50"/>
      <c r="I115" s="46"/>
      <c r="J115" s="35">
        <v>9.4</v>
      </c>
      <c r="K115" s="35">
        <v>5.2</v>
      </c>
      <c r="L115" s="50"/>
      <c r="M115" s="46"/>
      <c r="N115" s="35"/>
      <c r="O115" s="35"/>
      <c r="P115" s="65"/>
      <c r="Q115" s="66"/>
      <c r="R115" s="67">
        <v>133.1</v>
      </c>
      <c r="S115" s="67">
        <v>22.71</v>
      </c>
      <c r="T115" s="68">
        <v>323.10000000000002</v>
      </c>
      <c r="U115" s="69">
        <v>35.96</v>
      </c>
      <c r="V115" s="70">
        <v>85.2</v>
      </c>
      <c r="W115" s="71">
        <v>12.34</v>
      </c>
      <c r="X115" s="124">
        <v>279.37</v>
      </c>
      <c r="Y115" s="125">
        <v>31.88</v>
      </c>
    </row>
    <row r="116" spans="2:25" x14ac:dyDescent="0.2">
      <c r="B116" s="1" t="s">
        <v>119</v>
      </c>
      <c r="C116" s="72" t="s">
        <v>10</v>
      </c>
      <c r="D116" s="35"/>
      <c r="E116" s="46"/>
      <c r="F116" s="35"/>
      <c r="G116" s="35"/>
      <c r="H116" s="50"/>
      <c r="I116" s="46"/>
      <c r="J116" s="35">
        <v>10</v>
      </c>
      <c r="K116" s="35">
        <v>13.4</v>
      </c>
      <c r="L116" s="50"/>
      <c r="M116" s="46"/>
      <c r="N116" s="35"/>
      <c r="O116" s="35"/>
      <c r="P116" s="65"/>
      <c r="Q116" s="66"/>
      <c r="R116" s="67"/>
      <c r="S116" s="67"/>
      <c r="T116" s="68"/>
      <c r="U116" s="69"/>
      <c r="V116" s="70"/>
      <c r="W116" s="71"/>
    </row>
    <row r="117" spans="2:25" x14ac:dyDescent="0.2">
      <c r="B117" s="1" t="s">
        <v>120</v>
      </c>
      <c r="C117" s="72" t="s">
        <v>10</v>
      </c>
      <c r="D117" s="35"/>
      <c r="E117" s="46"/>
      <c r="F117" s="35"/>
      <c r="G117" s="35"/>
      <c r="H117" s="50"/>
      <c r="I117" s="46"/>
      <c r="J117" s="35"/>
      <c r="K117" s="35"/>
      <c r="L117" s="50"/>
      <c r="M117" s="46"/>
      <c r="N117" s="35"/>
      <c r="O117" s="35"/>
      <c r="P117" s="65"/>
      <c r="Q117" s="66"/>
      <c r="R117" s="67"/>
      <c r="S117" s="67"/>
      <c r="T117" s="68">
        <v>18.399999999999999</v>
      </c>
      <c r="U117" s="69">
        <v>14.26</v>
      </c>
      <c r="V117" s="70">
        <v>36.799999999999997</v>
      </c>
      <c r="W117" s="71">
        <v>44.17</v>
      </c>
    </row>
    <row r="118" spans="2:25" x14ac:dyDescent="0.2">
      <c r="B118" s="1" t="s">
        <v>121</v>
      </c>
      <c r="C118" s="72" t="s">
        <v>10</v>
      </c>
      <c r="D118" s="35"/>
      <c r="E118" s="46"/>
      <c r="F118" s="35"/>
      <c r="G118" s="35"/>
      <c r="H118" s="50">
        <v>264</v>
      </c>
      <c r="I118" s="46">
        <v>19.5</v>
      </c>
      <c r="J118" s="35"/>
      <c r="K118" s="35"/>
      <c r="L118" s="50"/>
      <c r="M118" s="46"/>
      <c r="N118" s="35"/>
      <c r="O118" s="35"/>
      <c r="P118" s="65"/>
      <c r="Q118" s="66"/>
      <c r="R118" s="67"/>
      <c r="S118" s="67"/>
      <c r="T118" s="68"/>
      <c r="U118" s="69"/>
      <c r="V118" s="70"/>
      <c r="W118" s="71"/>
    </row>
    <row r="119" spans="2:25" x14ac:dyDescent="0.2">
      <c r="B119" s="1" t="s">
        <v>122</v>
      </c>
      <c r="C119" s="72" t="s">
        <v>15</v>
      </c>
      <c r="D119" s="35"/>
      <c r="E119" s="46"/>
      <c r="F119" s="35"/>
      <c r="G119" s="35"/>
      <c r="H119" s="50"/>
      <c r="I119" s="46"/>
      <c r="J119" s="35"/>
      <c r="K119" s="35"/>
      <c r="L119" s="50"/>
      <c r="M119" s="46"/>
      <c r="N119" s="35"/>
      <c r="O119" s="35"/>
      <c r="P119" s="65"/>
      <c r="Q119" s="66"/>
      <c r="R119" s="67">
        <v>24</v>
      </c>
      <c r="S119" s="67">
        <v>0.54</v>
      </c>
      <c r="T119" s="68"/>
      <c r="U119" s="69"/>
      <c r="V119" s="70"/>
      <c r="W119" s="71"/>
    </row>
    <row r="120" spans="2:25" x14ac:dyDescent="0.2">
      <c r="B120" s="1" t="s">
        <v>123</v>
      </c>
      <c r="C120" s="72" t="s">
        <v>15</v>
      </c>
      <c r="D120" s="35"/>
      <c r="E120" s="46"/>
      <c r="F120" s="35"/>
      <c r="G120" s="35"/>
      <c r="H120" s="50"/>
      <c r="I120" s="46"/>
      <c r="J120" s="35"/>
      <c r="K120" s="35"/>
      <c r="L120" s="50"/>
      <c r="M120" s="46"/>
      <c r="N120" s="35"/>
      <c r="O120" s="35"/>
      <c r="P120" s="65">
        <v>55</v>
      </c>
      <c r="Q120" s="66">
        <v>0.04</v>
      </c>
      <c r="R120" s="67">
        <v>35</v>
      </c>
      <c r="S120" s="67">
        <v>0.04</v>
      </c>
      <c r="T120" s="68"/>
      <c r="U120" s="69"/>
      <c r="V120" s="70"/>
      <c r="W120" s="53"/>
    </row>
    <row r="121" spans="2:25" x14ac:dyDescent="0.2">
      <c r="B121" s="1" t="s">
        <v>124</v>
      </c>
      <c r="C121" s="72" t="s">
        <v>10</v>
      </c>
      <c r="D121" s="35"/>
      <c r="E121" s="46"/>
      <c r="F121" s="35"/>
      <c r="G121" s="35"/>
      <c r="H121" s="50"/>
      <c r="I121" s="46"/>
      <c r="J121" s="35">
        <v>1.5</v>
      </c>
      <c r="K121" s="35">
        <v>1.7</v>
      </c>
      <c r="L121" s="50"/>
      <c r="M121" s="46"/>
      <c r="N121" s="35"/>
      <c r="O121" s="35"/>
      <c r="P121" s="65"/>
      <c r="Q121" s="66"/>
      <c r="R121" s="67"/>
      <c r="S121" s="67"/>
      <c r="T121" s="68"/>
      <c r="U121" s="69"/>
      <c r="V121" s="70"/>
      <c r="W121" s="53"/>
    </row>
    <row r="122" spans="2:25" x14ac:dyDescent="0.2">
      <c r="B122" s="1" t="s">
        <v>125</v>
      </c>
      <c r="C122" s="72" t="s">
        <v>10</v>
      </c>
      <c r="D122" s="35"/>
      <c r="E122" s="46"/>
      <c r="F122" s="35"/>
      <c r="G122" s="35"/>
      <c r="H122" s="50"/>
      <c r="I122" s="46"/>
      <c r="J122" s="35"/>
      <c r="K122" s="35"/>
      <c r="L122" s="50"/>
      <c r="M122" s="46"/>
      <c r="N122" s="35"/>
      <c r="O122" s="35"/>
      <c r="P122" s="65"/>
      <c r="Q122" s="66"/>
      <c r="R122" s="67"/>
      <c r="S122" s="67"/>
      <c r="T122" s="68">
        <v>0.1</v>
      </c>
      <c r="U122" s="69">
        <v>0.22</v>
      </c>
      <c r="V122" s="70">
        <v>7.1999999999999995E-2</v>
      </c>
      <c r="W122" s="71">
        <v>0.15</v>
      </c>
    </row>
    <row r="123" spans="2:25" x14ac:dyDescent="0.2">
      <c r="B123" s="1" t="s">
        <v>126</v>
      </c>
      <c r="C123" s="72" t="s">
        <v>10</v>
      </c>
      <c r="D123" s="35"/>
      <c r="E123" s="46"/>
      <c r="F123" s="35"/>
      <c r="G123" s="35"/>
      <c r="H123" s="50"/>
      <c r="I123" s="46"/>
      <c r="J123" s="35"/>
      <c r="K123" s="35"/>
      <c r="L123" s="50">
        <v>21</v>
      </c>
      <c r="M123" s="46">
        <v>15.72</v>
      </c>
      <c r="N123" s="35">
        <v>677.7</v>
      </c>
      <c r="O123" s="35">
        <v>119.72</v>
      </c>
      <c r="P123" s="65">
        <v>125</v>
      </c>
      <c r="Q123" s="66">
        <v>50.5</v>
      </c>
      <c r="R123" s="67"/>
      <c r="S123" s="67"/>
      <c r="T123" s="68">
        <v>75</v>
      </c>
      <c r="U123" s="69">
        <v>17.13</v>
      </c>
      <c r="V123" s="70"/>
      <c r="W123" s="71"/>
      <c r="X123" s="122">
        <v>125</v>
      </c>
      <c r="Y123" s="123">
        <v>25.04</v>
      </c>
    </row>
    <row r="124" spans="2:25" x14ac:dyDescent="0.2">
      <c r="B124" s="1" t="s">
        <v>127</v>
      </c>
      <c r="C124" s="72" t="s">
        <v>128</v>
      </c>
      <c r="D124" s="35"/>
      <c r="E124" s="46"/>
      <c r="F124" s="35"/>
      <c r="G124" s="35"/>
      <c r="H124" s="50"/>
      <c r="I124" s="46"/>
      <c r="J124" s="35"/>
      <c r="K124" s="35"/>
      <c r="L124" s="50"/>
      <c r="M124" s="46"/>
      <c r="N124" s="35">
        <v>15.1</v>
      </c>
      <c r="O124" s="35">
        <v>11.1</v>
      </c>
      <c r="P124" s="65">
        <v>1.8</v>
      </c>
      <c r="Q124" s="66">
        <v>2.1</v>
      </c>
      <c r="R124" s="67">
        <v>16.7</v>
      </c>
      <c r="S124" s="67">
        <v>4.3499999999999996</v>
      </c>
      <c r="T124" s="68"/>
      <c r="U124" s="69"/>
      <c r="V124" s="70"/>
      <c r="W124" s="71"/>
    </row>
    <row r="125" spans="2:25" x14ac:dyDescent="0.2">
      <c r="B125" s="1" t="s">
        <v>129</v>
      </c>
      <c r="C125" s="72" t="s">
        <v>10</v>
      </c>
      <c r="D125" s="35"/>
      <c r="E125" s="46"/>
      <c r="F125" s="35"/>
      <c r="G125" s="35"/>
      <c r="H125" s="50"/>
      <c r="I125" s="46"/>
      <c r="J125" s="35"/>
      <c r="K125" s="35"/>
      <c r="L125" s="50"/>
      <c r="M125" s="46"/>
      <c r="N125" s="35"/>
      <c r="O125" s="35"/>
      <c r="P125" s="65"/>
      <c r="Q125" s="66"/>
      <c r="R125" s="67">
        <v>0.1</v>
      </c>
      <c r="S125" s="67">
        <v>0.19</v>
      </c>
      <c r="T125" s="68">
        <v>4</v>
      </c>
      <c r="U125" s="69">
        <v>2.5499999999999998</v>
      </c>
      <c r="V125" s="70">
        <v>0.4</v>
      </c>
      <c r="W125" s="71">
        <v>0.64</v>
      </c>
      <c r="X125" s="122">
        <v>0.35</v>
      </c>
      <c r="Y125" s="123">
        <v>0.4</v>
      </c>
    </row>
    <row r="126" spans="2:25" x14ac:dyDescent="0.2">
      <c r="B126" s="1" t="s">
        <v>130</v>
      </c>
      <c r="C126" s="72" t="s">
        <v>10</v>
      </c>
      <c r="D126" s="35"/>
      <c r="E126" s="46"/>
      <c r="F126" s="35"/>
      <c r="G126" s="35"/>
      <c r="H126" s="50"/>
      <c r="I126" s="46"/>
      <c r="J126" s="35"/>
      <c r="K126" s="35"/>
      <c r="L126" s="50"/>
      <c r="M126" s="46"/>
      <c r="N126" s="35"/>
      <c r="O126" s="35"/>
      <c r="P126" s="65"/>
      <c r="Q126" s="66"/>
      <c r="R126" s="67">
        <v>1260</v>
      </c>
      <c r="S126" s="67">
        <v>0.19</v>
      </c>
      <c r="T126" s="68"/>
      <c r="U126" s="69"/>
      <c r="V126" s="70"/>
      <c r="W126" s="53"/>
    </row>
    <row r="127" spans="2:25" x14ac:dyDescent="0.2">
      <c r="B127" s="1" t="s">
        <v>131</v>
      </c>
      <c r="C127" s="72" t="s">
        <v>15</v>
      </c>
      <c r="D127" s="35"/>
      <c r="E127" s="46"/>
      <c r="F127" s="35"/>
      <c r="G127" s="35"/>
      <c r="H127" s="50"/>
      <c r="I127" s="46"/>
      <c r="J127" s="35"/>
      <c r="K127" s="35"/>
      <c r="L127" s="50"/>
      <c r="M127" s="46"/>
      <c r="N127" s="35"/>
      <c r="O127" s="35"/>
      <c r="P127" s="65"/>
      <c r="Q127" s="66"/>
      <c r="R127" s="81"/>
      <c r="S127" s="81"/>
      <c r="T127" s="68">
        <v>2</v>
      </c>
      <c r="U127" s="69">
        <v>1.84</v>
      </c>
      <c r="V127" s="70"/>
      <c r="W127" s="71"/>
    </row>
    <row r="128" spans="2:25" x14ac:dyDescent="0.2">
      <c r="B128" s="1" t="s">
        <v>132</v>
      </c>
      <c r="C128" s="72" t="s">
        <v>15</v>
      </c>
      <c r="D128" s="35"/>
      <c r="E128" s="46"/>
      <c r="F128" s="35"/>
      <c r="G128" s="35"/>
      <c r="H128" s="50"/>
      <c r="I128" s="46"/>
      <c r="J128" s="35">
        <v>1</v>
      </c>
      <c r="K128" s="35">
        <v>12.7</v>
      </c>
      <c r="L128" s="50"/>
      <c r="M128" s="46"/>
      <c r="N128" s="35"/>
      <c r="O128" s="35"/>
      <c r="P128" s="65"/>
      <c r="Q128" s="66"/>
      <c r="R128" s="81"/>
      <c r="S128" s="81"/>
      <c r="T128" s="68">
        <v>2</v>
      </c>
      <c r="U128" s="69">
        <v>1.1299999999999999</v>
      </c>
      <c r="V128" s="70"/>
      <c r="W128" s="71"/>
    </row>
    <row r="129" spans="2:25" x14ac:dyDescent="0.2">
      <c r="B129" s="1" t="s">
        <v>133</v>
      </c>
      <c r="C129" s="72" t="s">
        <v>15</v>
      </c>
      <c r="D129" s="35"/>
      <c r="E129" s="46"/>
      <c r="F129" s="35"/>
      <c r="G129" s="35"/>
      <c r="H129" s="50"/>
      <c r="I129" s="46"/>
      <c r="J129" s="35"/>
      <c r="K129" s="35"/>
      <c r="L129" s="50"/>
      <c r="M129" s="46"/>
      <c r="N129" s="35"/>
      <c r="O129" s="35"/>
      <c r="P129" s="65"/>
      <c r="Q129" s="66"/>
      <c r="R129" s="67">
        <v>172</v>
      </c>
      <c r="S129" s="67">
        <v>2.87</v>
      </c>
      <c r="T129" s="68"/>
      <c r="U129" s="69"/>
      <c r="V129" s="70"/>
      <c r="W129" s="71"/>
    </row>
    <row r="130" spans="2:25" x14ac:dyDescent="0.2">
      <c r="B130" s="1" t="s">
        <v>134</v>
      </c>
      <c r="C130" s="72" t="s">
        <v>15</v>
      </c>
      <c r="D130" s="35"/>
      <c r="E130" s="46"/>
      <c r="F130" s="35"/>
      <c r="G130" s="35"/>
      <c r="H130" s="50"/>
      <c r="I130" s="46"/>
      <c r="J130" s="35"/>
      <c r="K130" s="35"/>
      <c r="L130" s="50"/>
      <c r="M130" s="46"/>
      <c r="N130" s="35"/>
      <c r="O130" s="35"/>
      <c r="P130" s="65"/>
      <c r="Q130" s="66"/>
      <c r="R130" s="67">
        <v>62</v>
      </c>
      <c r="S130" s="67">
        <v>5.1100000000000003</v>
      </c>
      <c r="T130" s="68">
        <v>2</v>
      </c>
      <c r="U130" s="69">
        <v>0.82</v>
      </c>
      <c r="V130" s="70"/>
      <c r="W130" s="71"/>
    </row>
    <row r="131" spans="2:25" x14ac:dyDescent="0.2">
      <c r="B131" s="1" t="s">
        <v>135</v>
      </c>
      <c r="C131" s="72" t="s">
        <v>15</v>
      </c>
      <c r="D131" s="35"/>
      <c r="E131" s="46"/>
      <c r="F131" s="35"/>
      <c r="G131" s="35"/>
      <c r="H131" s="50"/>
      <c r="I131" s="46"/>
      <c r="J131" s="35"/>
      <c r="K131" s="35"/>
      <c r="L131" s="50"/>
      <c r="M131" s="46"/>
      <c r="N131" s="35"/>
      <c r="O131" s="35"/>
      <c r="P131" s="65"/>
      <c r="Q131" s="66"/>
      <c r="R131" s="35"/>
      <c r="S131" s="35"/>
      <c r="T131" s="76"/>
      <c r="U131" s="77"/>
      <c r="V131" s="53">
        <v>425</v>
      </c>
      <c r="W131" s="53">
        <v>4.88</v>
      </c>
    </row>
    <row r="132" spans="2:25" x14ac:dyDescent="0.2">
      <c r="B132" s="1" t="s">
        <v>136</v>
      </c>
      <c r="C132" s="72" t="s">
        <v>10</v>
      </c>
      <c r="D132" s="35"/>
      <c r="E132" s="46"/>
      <c r="F132" s="35"/>
      <c r="G132" s="35"/>
      <c r="H132" s="50"/>
      <c r="I132" s="46"/>
      <c r="J132" s="35"/>
      <c r="K132" s="35"/>
      <c r="L132" s="50"/>
      <c r="M132" s="46"/>
      <c r="N132" s="35">
        <v>3.9</v>
      </c>
      <c r="O132" s="35">
        <v>4.0599999999999996</v>
      </c>
      <c r="P132" s="65"/>
      <c r="Q132" s="66"/>
      <c r="R132" s="67">
        <v>4.3</v>
      </c>
      <c r="S132" s="67">
        <v>0.95</v>
      </c>
      <c r="T132" s="68"/>
      <c r="U132" s="69"/>
      <c r="V132" s="70"/>
      <c r="W132" s="71"/>
    </row>
    <row r="133" spans="2:25" x14ac:dyDescent="0.2">
      <c r="B133" s="1" t="s">
        <v>137</v>
      </c>
      <c r="C133" s="72" t="s">
        <v>15</v>
      </c>
      <c r="D133" s="35"/>
      <c r="E133" s="46"/>
      <c r="F133" s="35"/>
      <c r="G133" s="35"/>
      <c r="H133" s="50"/>
      <c r="I133" s="46"/>
      <c r="J133" s="35"/>
      <c r="K133" s="35"/>
      <c r="L133" s="50"/>
      <c r="M133" s="46"/>
      <c r="N133" s="35"/>
      <c r="O133" s="35"/>
      <c r="P133" s="65"/>
      <c r="Q133" s="66"/>
      <c r="R133" s="67">
        <v>805</v>
      </c>
      <c r="S133" s="67">
        <v>6.66</v>
      </c>
      <c r="T133" s="68"/>
      <c r="U133" s="69"/>
      <c r="V133" s="70"/>
      <c r="W133" s="71"/>
    </row>
    <row r="134" spans="2:25" x14ac:dyDescent="0.2">
      <c r="B134" s="1" t="s">
        <v>138</v>
      </c>
      <c r="C134" s="72" t="s">
        <v>17</v>
      </c>
      <c r="D134" s="35"/>
      <c r="E134" s="46"/>
      <c r="F134" s="35"/>
      <c r="G134" s="35"/>
      <c r="H134" s="50"/>
      <c r="I134" s="46"/>
      <c r="J134" s="35"/>
      <c r="K134" s="35"/>
      <c r="L134" s="50"/>
      <c r="M134" s="46"/>
      <c r="N134" s="35"/>
      <c r="O134" s="35"/>
      <c r="P134" s="65"/>
      <c r="Q134" s="66"/>
      <c r="R134" s="67"/>
      <c r="S134" s="67"/>
      <c r="T134" s="68">
        <v>990.6</v>
      </c>
      <c r="U134" s="69">
        <v>3.73</v>
      </c>
      <c r="V134" s="70">
        <v>1235.3</v>
      </c>
      <c r="W134" s="71">
        <v>4.91</v>
      </c>
    </row>
    <row r="135" spans="2:25" x14ac:dyDescent="0.2">
      <c r="B135" s="1" t="s">
        <v>139</v>
      </c>
      <c r="C135" s="72" t="s">
        <v>17</v>
      </c>
      <c r="D135" s="35"/>
      <c r="E135" s="46"/>
      <c r="F135" s="35"/>
      <c r="G135" s="35"/>
      <c r="H135" s="50"/>
      <c r="I135" s="46"/>
      <c r="J135" s="35"/>
      <c r="K135" s="35"/>
      <c r="L135" s="50"/>
      <c r="M135" s="46"/>
      <c r="N135" s="35"/>
      <c r="O135" s="35"/>
      <c r="P135" s="65"/>
      <c r="Q135" s="66"/>
      <c r="R135" s="67">
        <v>2210.8000000000002</v>
      </c>
      <c r="S135" s="67">
        <v>5.33</v>
      </c>
      <c r="T135" s="68"/>
      <c r="U135" s="69"/>
      <c r="V135" s="70"/>
      <c r="W135" s="71"/>
    </row>
    <row r="136" spans="2:25" x14ac:dyDescent="0.2">
      <c r="B136" s="4" t="s">
        <v>140</v>
      </c>
      <c r="C136" s="78" t="s">
        <v>15</v>
      </c>
      <c r="D136" s="53"/>
      <c r="E136" s="66"/>
      <c r="F136" s="53"/>
      <c r="G136" s="53"/>
      <c r="H136" s="65"/>
      <c r="I136" s="66"/>
      <c r="J136" s="53"/>
      <c r="K136" s="53"/>
      <c r="L136" s="65"/>
      <c r="M136" s="66"/>
      <c r="N136" s="53"/>
      <c r="O136" s="53"/>
      <c r="P136" s="65"/>
      <c r="Q136" s="66"/>
      <c r="R136" s="67">
        <v>26.1</v>
      </c>
      <c r="S136" s="67">
        <v>15.03</v>
      </c>
      <c r="T136" s="79"/>
      <c r="U136" s="85"/>
      <c r="V136" s="55">
        <v>280</v>
      </c>
      <c r="W136" s="71">
        <v>0.77</v>
      </c>
    </row>
    <row r="137" spans="2:25" x14ac:dyDescent="0.2">
      <c r="B137" s="1" t="s">
        <v>141</v>
      </c>
      <c r="C137" s="72" t="s">
        <v>10</v>
      </c>
      <c r="D137" s="35"/>
      <c r="E137" s="46"/>
      <c r="F137" s="35"/>
      <c r="G137" s="35"/>
      <c r="H137" s="50"/>
      <c r="I137" s="46"/>
      <c r="J137" s="35"/>
      <c r="K137" s="35"/>
      <c r="L137" s="50"/>
      <c r="M137" s="46"/>
      <c r="N137" s="35"/>
      <c r="O137" s="35"/>
      <c r="P137" s="65"/>
      <c r="Q137" s="66"/>
      <c r="R137" s="35"/>
      <c r="S137" s="35"/>
      <c r="T137" s="76"/>
      <c r="U137" s="77"/>
      <c r="V137" s="53">
        <v>0.1</v>
      </c>
      <c r="W137" s="53">
        <v>0.37</v>
      </c>
    </row>
    <row r="138" spans="2:25" x14ac:dyDescent="0.2">
      <c r="B138" s="1" t="s">
        <v>142</v>
      </c>
      <c r="C138" s="72" t="s">
        <v>35</v>
      </c>
      <c r="D138" s="35"/>
      <c r="E138" s="46"/>
      <c r="F138" s="35"/>
      <c r="G138" s="35"/>
      <c r="H138" s="50"/>
      <c r="I138" s="46"/>
      <c r="J138" s="35"/>
      <c r="K138" s="35"/>
      <c r="L138" s="50"/>
      <c r="M138" s="46"/>
      <c r="N138" s="35"/>
      <c r="O138" s="35"/>
      <c r="P138" s="65"/>
      <c r="Q138" s="66"/>
      <c r="R138" s="35"/>
      <c r="S138" s="35"/>
      <c r="T138" s="68"/>
      <c r="U138" s="69"/>
      <c r="V138" s="70"/>
      <c r="W138" s="71"/>
    </row>
    <row r="139" spans="2:25" x14ac:dyDescent="0.2">
      <c r="B139" s="1" t="s">
        <v>143</v>
      </c>
      <c r="C139" s="72" t="s">
        <v>10</v>
      </c>
      <c r="D139" s="35"/>
      <c r="E139" s="46"/>
      <c r="F139" s="35"/>
      <c r="G139" s="35"/>
      <c r="H139" s="50"/>
      <c r="I139" s="46"/>
      <c r="J139" s="35"/>
      <c r="K139" s="35"/>
      <c r="L139" s="50"/>
      <c r="M139" s="46"/>
      <c r="N139" s="35"/>
      <c r="O139" s="35"/>
      <c r="P139" s="65"/>
      <c r="Q139" s="66"/>
      <c r="R139" s="67">
        <v>0.2</v>
      </c>
      <c r="S139" s="67">
        <v>0.59</v>
      </c>
      <c r="T139" s="68"/>
      <c r="U139" s="69"/>
      <c r="V139" s="70"/>
      <c r="W139" s="71"/>
    </row>
    <row r="140" spans="2:25" x14ac:dyDescent="0.2">
      <c r="B140" s="1" t="s">
        <v>144</v>
      </c>
      <c r="C140" s="72" t="s">
        <v>10</v>
      </c>
      <c r="D140" s="35"/>
      <c r="E140" s="46"/>
      <c r="F140" s="35"/>
      <c r="G140" s="35"/>
      <c r="H140" s="50"/>
      <c r="I140" s="46"/>
      <c r="J140" s="35"/>
      <c r="K140" s="35"/>
      <c r="L140" s="50"/>
      <c r="M140" s="46"/>
      <c r="N140" s="35">
        <v>0.5</v>
      </c>
      <c r="O140" s="35">
        <v>1.61</v>
      </c>
      <c r="P140" s="65">
        <v>0.04</v>
      </c>
      <c r="Q140" s="66">
        <v>0.1</v>
      </c>
      <c r="R140" s="67">
        <v>2.2999999999999998</v>
      </c>
      <c r="S140" s="67">
        <v>4.5599999999999996</v>
      </c>
      <c r="T140" s="68">
        <v>2</v>
      </c>
      <c r="U140" s="69">
        <v>3.57</v>
      </c>
      <c r="V140" s="70">
        <v>0.7</v>
      </c>
      <c r="W140" s="71">
        <v>1.98</v>
      </c>
    </row>
    <row r="141" spans="2:25" x14ac:dyDescent="0.2">
      <c r="B141" s="1" t="s">
        <v>145</v>
      </c>
      <c r="C141" s="72" t="s">
        <v>10</v>
      </c>
      <c r="D141" s="35">
        <v>901.1</v>
      </c>
      <c r="E141" s="46">
        <v>112.9</v>
      </c>
      <c r="F141" s="35">
        <v>452</v>
      </c>
      <c r="G141" s="35">
        <v>53.4</v>
      </c>
      <c r="H141" s="50">
        <v>1471.3</v>
      </c>
      <c r="I141" s="46">
        <v>166.9</v>
      </c>
      <c r="J141" s="35">
        <v>402</v>
      </c>
      <c r="K141" s="35">
        <v>54.6</v>
      </c>
      <c r="L141" s="50">
        <v>155</v>
      </c>
      <c r="M141" s="46">
        <v>19.71</v>
      </c>
      <c r="N141" s="35">
        <v>937</v>
      </c>
      <c r="O141" s="35">
        <v>119.89</v>
      </c>
      <c r="P141" s="65">
        <v>1679.2</v>
      </c>
      <c r="Q141" s="66">
        <v>172.7</v>
      </c>
      <c r="R141" s="67">
        <v>3168.5</v>
      </c>
      <c r="S141" s="67">
        <v>302.93</v>
      </c>
      <c r="T141" s="68">
        <v>2523</v>
      </c>
      <c r="U141" s="69">
        <v>235.83</v>
      </c>
      <c r="V141" s="70">
        <v>3467</v>
      </c>
      <c r="W141" s="71">
        <v>377.08</v>
      </c>
      <c r="X141" s="122">
        <v>4934.6000000000004</v>
      </c>
      <c r="Y141" s="123">
        <v>553.15</v>
      </c>
    </row>
    <row r="142" spans="2:25" x14ac:dyDescent="0.2">
      <c r="B142" s="1" t="s">
        <v>146</v>
      </c>
      <c r="C142" s="72" t="s">
        <v>10</v>
      </c>
      <c r="D142" s="35"/>
      <c r="E142" s="46"/>
      <c r="F142" s="35"/>
      <c r="G142" s="35"/>
      <c r="H142" s="50"/>
      <c r="I142" s="46"/>
      <c r="J142" s="35"/>
      <c r="K142" s="35"/>
      <c r="L142" s="50">
        <v>65.900000000000006</v>
      </c>
      <c r="M142" s="46">
        <v>16.3</v>
      </c>
      <c r="N142" s="35"/>
      <c r="O142" s="35"/>
      <c r="P142" s="65"/>
      <c r="Q142" s="66"/>
      <c r="R142" s="67"/>
      <c r="S142" s="67"/>
      <c r="T142" s="68">
        <v>208.3</v>
      </c>
      <c r="U142" s="69">
        <v>32.880000000000003</v>
      </c>
      <c r="V142" s="70"/>
      <c r="W142" s="71"/>
    </row>
    <row r="143" spans="2:25" ht="15" x14ac:dyDescent="0.25">
      <c r="B143" s="1" t="s">
        <v>147</v>
      </c>
      <c r="C143" s="72" t="s">
        <v>128</v>
      </c>
      <c r="D143" s="35"/>
      <c r="E143" s="46"/>
      <c r="F143" s="35"/>
      <c r="G143" s="35"/>
      <c r="H143" s="50"/>
      <c r="I143" s="46"/>
      <c r="J143" s="35">
        <v>9.5</v>
      </c>
      <c r="K143" s="35">
        <v>4</v>
      </c>
      <c r="L143" s="50"/>
      <c r="M143" s="46"/>
      <c r="N143" s="35"/>
      <c r="O143" s="35"/>
      <c r="P143" s="65"/>
      <c r="Q143" s="66"/>
      <c r="R143" s="67">
        <v>23.3</v>
      </c>
      <c r="S143" s="67">
        <v>3.4</v>
      </c>
      <c r="T143" s="68">
        <v>48</v>
      </c>
      <c r="U143" s="69">
        <v>0.02</v>
      </c>
      <c r="V143" s="70">
        <v>1.2929999999999999</v>
      </c>
      <c r="W143" s="71">
        <v>0.65</v>
      </c>
      <c r="X143" s="124">
        <v>0.436</v>
      </c>
      <c r="Y143" s="125">
        <v>0.16</v>
      </c>
    </row>
    <row r="144" spans="2:25" x14ac:dyDescent="0.2">
      <c r="B144" s="1" t="s">
        <v>148</v>
      </c>
      <c r="C144" s="72" t="s">
        <v>33</v>
      </c>
      <c r="D144" s="35"/>
      <c r="E144" s="46"/>
      <c r="F144" s="35"/>
      <c r="G144" s="35"/>
      <c r="H144" s="50"/>
      <c r="I144" s="46"/>
      <c r="J144" s="35"/>
      <c r="K144" s="35"/>
      <c r="L144" s="50"/>
      <c r="M144" s="46"/>
      <c r="N144" s="35"/>
      <c r="O144" s="35"/>
      <c r="P144" s="65"/>
      <c r="Q144" s="66"/>
      <c r="R144" s="67"/>
      <c r="S144" s="67"/>
      <c r="T144" s="68">
        <v>30.1</v>
      </c>
      <c r="U144" s="69">
        <v>6.29</v>
      </c>
      <c r="V144" s="70"/>
      <c r="W144" s="71"/>
    </row>
    <row r="145" spans="2:25" x14ac:dyDescent="0.2">
      <c r="B145" s="1" t="s">
        <v>149</v>
      </c>
      <c r="C145" s="72" t="s">
        <v>10</v>
      </c>
      <c r="D145" s="35"/>
      <c r="E145" s="46"/>
      <c r="F145" s="35"/>
      <c r="G145" s="35"/>
      <c r="H145" s="50"/>
      <c r="I145" s="46"/>
      <c r="J145" s="35"/>
      <c r="K145" s="35"/>
      <c r="L145" s="50"/>
      <c r="M145" s="46"/>
      <c r="N145" s="35"/>
      <c r="O145" s="35"/>
      <c r="P145" s="65"/>
      <c r="Q145" s="66"/>
      <c r="R145" s="67">
        <v>1.2</v>
      </c>
      <c r="S145" s="67">
        <v>2.58</v>
      </c>
      <c r="T145" s="68"/>
      <c r="U145" s="69"/>
      <c r="V145" s="70"/>
      <c r="W145" s="71"/>
    </row>
    <row r="146" spans="2:25" ht="15" x14ac:dyDescent="0.25">
      <c r="B146" s="1" t="s">
        <v>150</v>
      </c>
      <c r="C146" s="72" t="s">
        <v>10</v>
      </c>
      <c r="D146" s="35"/>
      <c r="E146" s="46"/>
      <c r="F146" s="35"/>
      <c r="G146" s="35"/>
      <c r="H146" s="50"/>
      <c r="I146" s="46"/>
      <c r="J146" s="35"/>
      <c r="K146" s="35"/>
      <c r="L146" s="50"/>
      <c r="M146" s="46"/>
      <c r="N146" s="35"/>
      <c r="O146" s="35"/>
      <c r="P146" s="65"/>
      <c r="Q146" s="66"/>
      <c r="R146" s="67">
        <v>0.5</v>
      </c>
      <c r="S146" s="67">
        <v>0.66</v>
      </c>
      <c r="T146" s="68"/>
      <c r="U146" s="69"/>
      <c r="V146" s="70"/>
      <c r="W146" s="71"/>
      <c r="X146" s="124">
        <v>0.1</v>
      </c>
      <c r="Y146" s="125">
        <v>0.115</v>
      </c>
    </row>
    <row r="147" spans="2:25" ht="15" x14ac:dyDescent="0.25">
      <c r="B147" s="1" t="s">
        <v>151</v>
      </c>
      <c r="C147" s="72" t="s">
        <v>15</v>
      </c>
      <c r="D147" s="35"/>
      <c r="E147" s="46"/>
      <c r="F147" s="35"/>
      <c r="G147" s="35"/>
      <c r="H147" s="50"/>
      <c r="I147" s="46"/>
      <c r="J147" s="35"/>
      <c r="K147" s="35"/>
      <c r="L147" s="50"/>
      <c r="M147" s="46"/>
      <c r="N147" s="35"/>
      <c r="O147" s="35"/>
      <c r="P147" s="65"/>
      <c r="Q147" s="66"/>
      <c r="R147" s="82">
        <v>2357</v>
      </c>
      <c r="S147" s="82">
        <v>1.05</v>
      </c>
      <c r="T147" s="83"/>
      <c r="U147" s="84"/>
      <c r="V147" s="70"/>
      <c r="W147" s="71"/>
      <c r="X147" s="124">
        <v>2.0750000000000002</v>
      </c>
      <c r="Y147" s="125">
        <v>0.3</v>
      </c>
    </row>
    <row r="148" spans="2:25" x14ac:dyDescent="0.2">
      <c r="B148" s="1" t="s">
        <v>152</v>
      </c>
      <c r="C148" s="72" t="s">
        <v>10</v>
      </c>
      <c r="D148" s="35"/>
      <c r="E148" s="46"/>
      <c r="F148" s="35"/>
      <c r="G148" s="35"/>
      <c r="H148" s="50"/>
      <c r="I148" s="46"/>
      <c r="J148" s="35"/>
      <c r="K148" s="35"/>
      <c r="L148" s="50"/>
      <c r="M148" s="46"/>
      <c r="N148" s="35"/>
      <c r="O148" s="35"/>
      <c r="P148" s="65"/>
      <c r="Q148" s="66"/>
      <c r="R148" s="35"/>
      <c r="S148" s="35"/>
      <c r="T148" s="76"/>
      <c r="U148" s="77"/>
      <c r="V148" s="53">
        <v>0.3</v>
      </c>
      <c r="W148" s="53">
        <v>1.28</v>
      </c>
      <c r="Y148" s="4">
        <v>0.2</v>
      </c>
    </row>
    <row r="149" spans="2:25" x14ac:dyDescent="0.2">
      <c r="B149" s="1" t="s">
        <v>153</v>
      </c>
      <c r="C149" s="72" t="s">
        <v>15</v>
      </c>
      <c r="D149" s="35"/>
      <c r="E149" s="46"/>
      <c r="F149" s="35"/>
      <c r="G149" s="35"/>
      <c r="H149" s="50"/>
      <c r="I149" s="46"/>
      <c r="J149" s="35"/>
      <c r="K149" s="35"/>
      <c r="L149" s="50"/>
      <c r="M149" s="46"/>
      <c r="N149" s="35"/>
      <c r="O149" s="35"/>
      <c r="P149" s="65"/>
      <c r="Q149" s="66"/>
      <c r="R149" s="35"/>
      <c r="S149" s="35"/>
      <c r="T149" s="76"/>
      <c r="U149" s="77"/>
      <c r="V149" s="53">
        <v>60</v>
      </c>
      <c r="W149" s="53">
        <v>0.1</v>
      </c>
    </row>
    <row r="150" spans="2:25" x14ac:dyDescent="0.2">
      <c r="B150" s="1" t="s">
        <v>154</v>
      </c>
      <c r="C150" s="72" t="s">
        <v>10</v>
      </c>
      <c r="D150" s="35"/>
      <c r="E150" s="46"/>
      <c r="F150" s="35"/>
      <c r="G150" s="35"/>
      <c r="H150" s="50"/>
      <c r="I150" s="46"/>
      <c r="J150" s="35">
        <v>27.4</v>
      </c>
      <c r="K150" s="35">
        <v>36.799999999999997</v>
      </c>
      <c r="L150" s="50"/>
      <c r="M150" s="46"/>
      <c r="N150" s="35"/>
      <c r="O150" s="35"/>
      <c r="P150" s="65"/>
      <c r="Q150" s="66"/>
      <c r="R150" s="67">
        <v>2.1</v>
      </c>
      <c r="S150" s="67">
        <v>1.32</v>
      </c>
      <c r="T150" s="68">
        <v>0.7</v>
      </c>
      <c r="U150" s="69">
        <v>3.38</v>
      </c>
      <c r="V150" s="70">
        <v>9.9</v>
      </c>
      <c r="W150" s="71">
        <v>6.75</v>
      </c>
    </row>
    <row r="151" spans="2:25" x14ac:dyDescent="0.2">
      <c r="B151" s="1" t="s">
        <v>155</v>
      </c>
      <c r="C151" s="72" t="s">
        <v>10</v>
      </c>
      <c r="D151" s="35"/>
      <c r="E151" s="46"/>
      <c r="F151" s="35"/>
      <c r="G151" s="35"/>
      <c r="H151" s="50"/>
      <c r="I151" s="46"/>
      <c r="J151" s="35"/>
      <c r="K151" s="35"/>
      <c r="L151" s="50"/>
      <c r="M151" s="46"/>
      <c r="N151" s="35"/>
      <c r="O151" s="35"/>
      <c r="P151" s="65"/>
      <c r="Q151" s="66"/>
      <c r="R151" s="35"/>
      <c r="S151" s="35"/>
      <c r="T151" s="76"/>
      <c r="U151" s="77"/>
      <c r="V151" s="70">
        <v>1</v>
      </c>
      <c r="W151" s="53">
        <v>0.32</v>
      </c>
    </row>
    <row r="152" spans="2:25" x14ac:dyDescent="0.2">
      <c r="B152" s="1" t="s">
        <v>156</v>
      </c>
      <c r="C152" s="72" t="s">
        <v>10</v>
      </c>
      <c r="D152" s="35"/>
      <c r="E152" s="46"/>
      <c r="F152" s="35"/>
      <c r="G152" s="35"/>
      <c r="H152" s="50">
        <v>106</v>
      </c>
      <c r="I152" s="46">
        <v>36.799999999999997</v>
      </c>
      <c r="J152" s="35">
        <v>76</v>
      </c>
      <c r="K152" s="35">
        <v>33.299999999999997</v>
      </c>
      <c r="L152" s="50">
        <v>69.900000000000006</v>
      </c>
      <c r="M152" s="46">
        <v>31.7</v>
      </c>
      <c r="N152" s="35">
        <v>112</v>
      </c>
      <c r="O152" s="35">
        <v>48.64</v>
      </c>
      <c r="P152" s="65">
        <v>132</v>
      </c>
      <c r="Q152" s="66">
        <v>38.299999999999997</v>
      </c>
      <c r="R152" s="67">
        <v>103</v>
      </c>
      <c r="S152" s="67">
        <v>21.26</v>
      </c>
      <c r="T152" s="68">
        <v>219.6</v>
      </c>
      <c r="U152" s="69">
        <v>37.44</v>
      </c>
      <c r="V152" s="70">
        <v>218</v>
      </c>
      <c r="W152" s="71">
        <v>48.33</v>
      </c>
      <c r="X152" s="122">
        <v>159.9</v>
      </c>
      <c r="Y152" s="123">
        <v>32.11</v>
      </c>
    </row>
    <row r="153" spans="2:25" x14ac:dyDescent="0.2">
      <c r="B153" s="1" t="s">
        <v>157</v>
      </c>
      <c r="C153" s="72" t="s">
        <v>15</v>
      </c>
      <c r="D153" s="35"/>
      <c r="E153" s="46"/>
      <c r="F153" s="35"/>
      <c r="G153" s="35"/>
      <c r="H153" s="50"/>
      <c r="I153" s="46"/>
      <c r="J153" s="35"/>
      <c r="K153" s="35"/>
      <c r="L153" s="50"/>
      <c r="M153" s="46"/>
      <c r="N153" s="35"/>
      <c r="O153" s="35"/>
      <c r="P153" s="65"/>
      <c r="Q153" s="66"/>
      <c r="R153" s="35"/>
      <c r="S153" s="35"/>
      <c r="T153" s="86"/>
      <c r="U153" s="87"/>
      <c r="V153" s="53">
        <v>20</v>
      </c>
      <c r="W153" s="53">
        <v>0.38</v>
      </c>
    </row>
    <row r="154" spans="2:25" x14ac:dyDescent="0.2">
      <c r="B154" s="1" t="s">
        <v>158</v>
      </c>
      <c r="C154" s="72" t="s">
        <v>10</v>
      </c>
      <c r="D154" s="35"/>
      <c r="E154" s="46"/>
      <c r="F154" s="35"/>
      <c r="G154" s="35"/>
      <c r="H154" s="50"/>
      <c r="I154" s="46"/>
      <c r="J154" s="35"/>
      <c r="K154" s="35"/>
      <c r="L154" s="50"/>
      <c r="M154" s="46"/>
      <c r="N154" s="35"/>
      <c r="O154" s="35"/>
      <c r="P154" s="65"/>
      <c r="Q154" s="66"/>
      <c r="R154" s="35"/>
      <c r="S154" s="35"/>
      <c r="T154" s="76"/>
      <c r="U154" s="77"/>
      <c r="V154" s="53">
        <v>2.2999999999999998</v>
      </c>
      <c r="W154" s="53">
        <v>10.17</v>
      </c>
    </row>
    <row r="155" spans="2:25" ht="15" x14ac:dyDescent="0.25">
      <c r="B155" s="1" t="s">
        <v>159</v>
      </c>
      <c r="C155" s="72" t="s">
        <v>15</v>
      </c>
      <c r="D155" s="35"/>
      <c r="E155" s="46"/>
      <c r="F155" s="35"/>
      <c r="G155" s="35"/>
      <c r="H155" s="50"/>
      <c r="I155" s="46"/>
      <c r="J155" s="35"/>
      <c r="K155" s="35"/>
      <c r="L155" s="50"/>
      <c r="M155" s="46"/>
      <c r="N155" s="35"/>
      <c r="O155" s="35"/>
      <c r="P155" s="65"/>
      <c r="Q155" s="66"/>
      <c r="R155" s="35"/>
      <c r="S155" s="35"/>
      <c r="T155" s="68">
        <v>35</v>
      </c>
      <c r="U155" s="69">
        <v>7.0000000000000007E-2</v>
      </c>
      <c r="V155" s="70"/>
      <c r="W155" s="71"/>
      <c r="X155" s="124">
        <v>110</v>
      </c>
      <c r="Y155" s="125">
        <v>0.09</v>
      </c>
    </row>
    <row r="156" spans="2:25" x14ac:dyDescent="0.2">
      <c r="B156" s="1" t="s">
        <v>160</v>
      </c>
      <c r="C156" s="72" t="s">
        <v>35</v>
      </c>
      <c r="D156" s="35"/>
      <c r="E156" s="46"/>
      <c r="F156" s="35"/>
      <c r="G156" s="35"/>
      <c r="H156" s="50"/>
      <c r="I156" s="46"/>
      <c r="J156" s="35"/>
      <c r="K156" s="35"/>
      <c r="L156" s="50"/>
      <c r="M156" s="46"/>
      <c r="N156" s="35"/>
      <c r="O156" s="35"/>
      <c r="P156" s="65"/>
      <c r="Q156" s="66"/>
      <c r="R156" s="67">
        <v>0.1</v>
      </c>
      <c r="S156" s="67">
        <v>0.27</v>
      </c>
      <c r="T156" s="68"/>
      <c r="U156" s="69"/>
      <c r="V156" s="70"/>
      <c r="W156" s="71"/>
    </row>
    <row r="157" spans="2:25" x14ac:dyDescent="0.2">
      <c r="B157" s="1" t="s">
        <v>161</v>
      </c>
      <c r="C157" s="72" t="s">
        <v>10</v>
      </c>
      <c r="D157" s="35"/>
      <c r="E157" s="46"/>
      <c r="F157" s="35"/>
      <c r="G157" s="35"/>
      <c r="H157" s="50">
        <v>1.9</v>
      </c>
      <c r="I157" s="46">
        <v>2.6</v>
      </c>
      <c r="J157" s="35"/>
      <c r="K157" s="35"/>
      <c r="L157" s="50">
        <v>10</v>
      </c>
      <c r="M157" s="46">
        <v>1.92</v>
      </c>
      <c r="N157" s="35">
        <v>58.4</v>
      </c>
      <c r="O157" s="35">
        <v>26.85</v>
      </c>
      <c r="P157" s="65">
        <v>56.6</v>
      </c>
      <c r="Q157" s="66">
        <v>28.5</v>
      </c>
      <c r="R157" s="67">
        <v>22.7</v>
      </c>
      <c r="S157" s="67">
        <v>6.52</v>
      </c>
      <c r="T157" s="68">
        <v>80.5</v>
      </c>
      <c r="U157" s="69">
        <v>15.53</v>
      </c>
      <c r="V157" s="70">
        <v>3.4</v>
      </c>
      <c r="W157" s="71">
        <v>1.6</v>
      </c>
      <c r="X157" s="129">
        <v>7.62</v>
      </c>
      <c r="Y157" s="129">
        <v>1.84</v>
      </c>
    </row>
    <row r="158" spans="2:25" x14ac:dyDescent="0.2">
      <c r="B158" s="1" t="s">
        <v>162</v>
      </c>
      <c r="C158" s="72" t="s">
        <v>15</v>
      </c>
      <c r="D158" s="35"/>
      <c r="E158" s="46"/>
      <c r="F158" s="35"/>
      <c r="G158" s="35"/>
      <c r="H158" s="50"/>
      <c r="I158" s="46"/>
      <c r="J158" s="35"/>
      <c r="K158" s="35"/>
      <c r="L158" s="50"/>
      <c r="M158" s="46"/>
      <c r="N158" s="35"/>
      <c r="O158" s="35"/>
      <c r="P158" s="65">
        <v>1.8</v>
      </c>
      <c r="Q158" s="66">
        <v>3.8</v>
      </c>
      <c r="R158" s="67">
        <v>448</v>
      </c>
      <c r="S158" s="67">
        <v>0.56999999999999995</v>
      </c>
      <c r="T158" s="68"/>
      <c r="U158" s="69"/>
      <c r="V158" s="70"/>
      <c r="W158" s="71"/>
    </row>
    <row r="159" spans="2:25" x14ac:dyDescent="0.2">
      <c r="B159" s="1" t="s">
        <v>163</v>
      </c>
      <c r="C159" s="72" t="s">
        <v>10</v>
      </c>
      <c r="D159" s="35"/>
      <c r="E159" s="46"/>
      <c r="F159" s="35"/>
      <c r="G159" s="35"/>
      <c r="H159" s="50"/>
      <c r="I159" s="46"/>
      <c r="J159" s="35">
        <v>3</v>
      </c>
      <c r="K159" s="35">
        <v>1.72</v>
      </c>
      <c r="L159" s="50"/>
      <c r="M159" s="46"/>
      <c r="N159" s="35"/>
      <c r="O159" s="35"/>
      <c r="P159" s="65"/>
      <c r="Q159" s="66"/>
      <c r="R159" s="35"/>
      <c r="S159" s="35"/>
      <c r="T159" s="68">
        <v>1.5</v>
      </c>
      <c r="U159" s="69">
        <v>0.4</v>
      </c>
      <c r="V159" s="70">
        <v>0.3</v>
      </c>
      <c r="W159" s="71">
        <v>0.14000000000000001</v>
      </c>
      <c r="X159" s="122">
        <v>0.5</v>
      </c>
      <c r="Y159" s="123">
        <v>0.11</v>
      </c>
    </row>
    <row r="160" spans="2:25" x14ac:dyDescent="0.2">
      <c r="B160" s="1" t="s">
        <v>164</v>
      </c>
      <c r="C160" s="72" t="s">
        <v>15</v>
      </c>
      <c r="D160" s="35"/>
      <c r="E160" s="46"/>
      <c r="F160" s="35"/>
      <c r="G160" s="35"/>
      <c r="H160" s="50"/>
      <c r="I160" s="46"/>
      <c r="J160" s="35">
        <v>7</v>
      </c>
      <c r="K160" s="35">
        <v>37.4</v>
      </c>
      <c r="L160" s="50"/>
      <c r="M160" s="46"/>
      <c r="N160" s="35"/>
      <c r="O160" s="35"/>
      <c r="P160" s="65"/>
      <c r="Q160" s="66"/>
      <c r="R160" s="35"/>
      <c r="S160" s="35"/>
      <c r="T160" s="68"/>
      <c r="U160" s="69"/>
      <c r="V160" s="70"/>
      <c r="W160" s="71"/>
    </row>
    <row r="161" spans="2:25" x14ac:dyDescent="0.2">
      <c r="B161" s="1" t="s">
        <v>165</v>
      </c>
      <c r="C161" s="72" t="s">
        <v>23</v>
      </c>
      <c r="D161" s="35"/>
      <c r="E161" s="46"/>
      <c r="F161" s="35"/>
      <c r="G161" s="35"/>
      <c r="H161" s="50"/>
      <c r="I161" s="46"/>
      <c r="J161" s="35"/>
      <c r="K161" s="35"/>
      <c r="L161" s="50"/>
      <c r="M161" s="46"/>
      <c r="N161" s="35"/>
      <c r="O161" s="35"/>
      <c r="P161" s="65"/>
      <c r="Q161" s="66"/>
      <c r="R161" s="67">
        <v>0.02</v>
      </c>
      <c r="S161" s="67">
        <v>0.03</v>
      </c>
      <c r="T161" s="68">
        <v>53.5</v>
      </c>
      <c r="U161" s="69">
        <v>4.91</v>
      </c>
      <c r="V161" s="70">
        <v>10.656000000000001</v>
      </c>
      <c r="W161" s="71">
        <v>1.99</v>
      </c>
      <c r="X161" s="122">
        <v>1.4493</v>
      </c>
      <c r="Y161" s="123">
        <v>1.5</v>
      </c>
    </row>
    <row r="162" spans="2:25" x14ac:dyDescent="0.2">
      <c r="B162" s="1" t="s">
        <v>166</v>
      </c>
      <c r="C162" s="72" t="s">
        <v>10</v>
      </c>
      <c r="D162" s="35"/>
      <c r="E162" s="46"/>
      <c r="F162" s="35"/>
      <c r="G162" s="35"/>
      <c r="H162" s="50"/>
      <c r="I162" s="46"/>
      <c r="J162" s="35"/>
      <c r="K162" s="35"/>
      <c r="L162" s="50"/>
      <c r="M162" s="46"/>
      <c r="N162" s="35"/>
      <c r="O162" s="35"/>
      <c r="P162" s="65"/>
      <c r="Q162" s="66"/>
      <c r="R162" s="67">
        <v>10</v>
      </c>
      <c r="S162" s="67">
        <v>5.58</v>
      </c>
      <c r="T162" s="68">
        <v>95.8</v>
      </c>
      <c r="U162" s="69">
        <v>43.72</v>
      </c>
      <c r="V162" s="70">
        <v>28.5</v>
      </c>
      <c r="W162" s="71">
        <v>16.03</v>
      </c>
      <c r="X162" s="122">
        <v>4.5</v>
      </c>
      <c r="Y162" s="123">
        <v>2.65</v>
      </c>
    </row>
    <row r="163" spans="2:25" x14ac:dyDescent="0.2">
      <c r="B163" s="1" t="s">
        <v>167</v>
      </c>
      <c r="C163" s="72" t="s">
        <v>35</v>
      </c>
      <c r="D163" s="35"/>
      <c r="E163" s="46"/>
      <c r="F163" s="35"/>
      <c r="G163" s="35"/>
      <c r="H163" s="50"/>
      <c r="I163" s="46"/>
      <c r="J163" s="35"/>
      <c r="K163" s="35"/>
      <c r="L163" s="50"/>
      <c r="M163" s="46"/>
      <c r="N163" s="35">
        <v>0.3</v>
      </c>
      <c r="O163" s="35">
        <v>0.26</v>
      </c>
      <c r="P163" s="65"/>
      <c r="Q163" s="66"/>
      <c r="R163" s="67">
        <v>20</v>
      </c>
      <c r="S163" s="67">
        <v>0.25</v>
      </c>
      <c r="T163" s="68"/>
      <c r="U163" s="69"/>
      <c r="V163" s="70"/>
      <c r="W163" s="71"/>
      <c r="X163" s="122">
        <v>20</v>
      </c>
      <c r="Y163" s="123">
        <v>0.04</v>
      </c>
    </row>
    <row r="164" spans="2:25" x14ac:dyDescent="0.2">
      <c r="B164" s="1" t="s">
        <v>168</v>
      </c>
      <c r="C164" s="72" t="s">
        <v>169</v>
      </c>
      <c r="D164" s="35">
        <v>60662.1</v>
      </c>
      <c r="E164" s="46">
        <v>2434.1</v>
      </c>
      <c r="F164" s="35">
        <v>66183.399999999994</v>
      </c>
      <c r="G164" s="35">
        <v>2664.5</v>
      </c>
      <c r="H164" s="50">
        <v>39999.5</v>
      </c>
      <c r="I164" s="46">
        <v>2088.5</v>
      </c>
      <c r="J164" s="35">
        <v>68306.7</v>
      </c>
      <c r="K164" s="35">
        <v>3472.3</v>
      </c>
      <c r="L164" s="50">
        <v>74476.899999999994</v>
      </c>
      <c r="M164" s="46">
        <v>3893.7</v>
      </c>
      <c r="N164" s="35">
        <v>75916.5</v>
      </c>
      <c r="O164" s="35">
        <v>4198.8500000000004</v>
      </c>
      <c r="P164" s="65">
        <v>99426.9</v>
      </c>
      <c r="Q164" s="66">
        <v>5137.2</v>
      </c>
      <c r="R164" s="67">
        <v>108550.2</v>
      </c>
      <c r="S164" s="67">
        <v>4689.34</v>
      </c>
      <c r="T164" s="68">
        <v>99139.4</v>
      </c>
      <c r="U164" s="69">
        <v>4730.09</v>
      </c>
      <c r="V164" s="70">
        <v>90229.9</v>
      </c>
      <c r="W164" s="71">
        <v>4489.28</v>
      </c>
      <c r="X164" s="122">
        <v>111008.89</v>
      </c>
      <c r="Y164" s="123">
        <v>5332.47</v>
      </c>
    </row>
    <row r="165" spans="2:25" x14ac:dyDescent="0.2">
      <c r="B165" s="1" t="s">
        <v>170</v>
      </c>
      <c r="C165" s="72" t="s">
        <v>15</v>
      </c>
      <c r="D165" s="35"/>
      <c r="E165" s="46"/>
      <c r="F165" s="35"/>
      <c r="G165" s="35"/>
      <c r="H165" s="50"/>
      <c r="I165" s="46"/>
      <c r="J165" s="35"/>
      <c r="K165" s="35"/>
      <c r="L165" s="50">
        <v>2</v>
      </c>
      <c r="M165" s="46">
        <v>72.5</v>
      </c>
      <c r="N165" s="35"/>
      <c r="O165" s="35"/>
      <c r="P165" s="65"/>
      <c r="Q165" s="66"/>
      <c r="R165" s="35"/>
      <c r="S165" s="35"/>
      <c r="T165" s="76"/>
      <c r="U165" s="77"/>
      <c r="V165" s="53">
        <v>1</v>
      </c>
      <c r="W165" s="53">
        <v>0.28999999999999998</v>
      </c>
    </row>
    <row r="166" spans="2:25" ht="15" x14ac:dyDescent="0.25">
      <c r="B166" s="1" t="s">
        <v>171</v>
      </c>
      <c r="C166" s="72" t="s">
        <v>15</v>
      </c>
      <c r="D166" s="35"/>
      <c r="E166" s="46"/>
      <c r="F166" s="35"/>
      <c r="G166" s="35"/>
      <c r="H166" s="50"/>
      <c r="I166" s="46"/>
      <c r="J166" s="35"/>
      <c r="K166" s="35"/>
      <c r="L166" s="50"/>
      <c r="M166" s="46"/>
      <c r="N166" s="35">
        <v>102</v>
      </c>
      <c r="O166" s="35">
        <v>17.12</v>
      </c>
      <c r="P166" s="65"/>
      <c r="Q166" s="66"/>
      <c r="R166" s="35"/>
      <c r="S166" s="35"/>
      <c r="T166" s="76"/>
      <c r="U166" s="77"/>
      <c r="V166" s="53">
        <v>236</v>
      </c>
      <c r="W166" s="53">
        <v>22.4</v>
      </c>
      <c r="X166" s="124">
        <v>351</v>
      </c>
      <c r="Y166" s="125">
        <v>32.43</v>
      </c>
    </row>
    <row r="167" spans="2:25" x14ac:dyDescent="0.2">
      <c r="B167" s="1" t="s">
        <v>172</v>
      </c>
      <c r="C167" s="72" t="s">
        <v>10</v>
      </c>
      <c r="D167" s="35"/>
      <c r="E167" s="46"/>
      <c r="F167" s="35"/>
      <c r="G167" s="35"/>
      <c r="H167" s="50"/>
      <c r="I167" s="46"/>
      <c r="J167" s="35"/>
      <c r="K167" s="35"/>
      <c r="L167" s="50"/>
      <c r="M167" s="46"/>
      <c r="N167" s="35"/>
      <c r="O167" s="35"/>
      <c r="P167" s="65"/>
      <c r="Q167" s="66"/>
      <c r="R167" s="67">
        <v>2.2999999999999998</v>
      </c>
      <c r="S167" s="67">
        <v>3.9</v>
      </c>
      <c r="T167" s="68"/>
      <c r="U167" s="69"/>
      <c r="V167" s="70"/>
      <c r="W167" s="71"/>
    </row>
    <row r="168" spans="2:25" x14ac:dyDescent="0.2">
      <c r="B168" s="1" t="s">
        <v>173</v>
      </c>
      <c r="C168" s="72" t="s">
        <v>35</v>
      </c>
      <c r="D168" s="35"/>
      <c r="E168" s="46"/>
      <c r="F168" s="35"/>
      <c r="G168" s="35"/>
      <c r="H168" s="50"/>
      <c r="I168" s="46"/>
      <c r="J168" s="35"/>
      <c r="K168" s="35"/>
      <c r="L168" s="50"/>
      <c r="M168" s="46"/>
      <c r="N168" s="35"/>
      <c r="O168" s="35"/>
      <c r="P168" s="65"/>
      <c r="Q168" s="66"/>
      <c r="R168" s="35"/>
      <c r="S168" s="35"/>
      <c r="T168" s="68">
        <v>41.6</v>
      </c>
      <c r="U168" s="69">
        <v>0.04</v>
      </c>
      <c r="V168" s="70"/>
      <c r="W168" s="71"/>
    </row>
    <row r="169" spans="2:25" x14ac:dyDescent="0.2">
      <c r="B169" s="1" t="s">
        <v>174</v>
      </c>
      <c r="C169" s="72" t="s">
        <v>35</v>
      </c>
      <c r="D169" s="35"/>
      <c r="E169" s="46"/>
      <c r="F169" s="35"/>
      <c r="G169" s="35"/>
      <c r="H169" s="50"/>
      <c r="I169" s="46"/>
      <c r="J169" s="35"/>
      <c r="K169" s="35"/>
      <c r="L169" s="50"/>
      <c r="M169" s="46"/>
      <c r="N169" s="35"/>
      <c r="O169" s="35"/>
      <c r="P169" s="65"/>
      <c r="Q169" s="66"/>
      <c r="R169" s="35"/>
      <c r="S169" s="35"/>
      <c r="T169" s="76"/>
      <c r="U169" s="77"/>
      <c r="V169" s="70">
        <v>11.5</v>
      </c>
      <c r="W169" s="71">
        <v>4.2000000000000003E-2</v>
      </c>
    </row>
    <row r="170" spans="2:25" x14ac:dyDescent="0.2">
      <c r="B170" s="1" t="s">
        <v>175</v>
      </c>
      <c r="C170" s="72" t="s">
        <v>128</v>
      </c>
      <c r="D170" s="35"/>
      <c r="E170" s="46"/>
      <c r="F170" s="35"/>
      <c r="G170" s="35"/>
      <c r="H170" s="50"/>
      <c r="I170" s="46"/>
      <c r="J170" s="35"/>
      <c r="K170" s="35"/>
      <c r="L170" s="50">
        <v>231.6</v>
      </c>
      <c r="M170" s="46">
        <v>596.70000000000005</v>
      </c>
      <c r="N170" s="35">
        <v>316.8</v>
      </c>
      <c r="O170" s="35">
        <v>992.95</v>
      </c>
      <c r="P170" s="65">
        <v>88</v>
      </c>
      <c r="Q170" s="66">
        <v>302.10000000000002</v>
      </c>
      <c r="R170" s="35"/>
      <c r="S170" s="35"/>
      <c r="T170" s="76"/>
      <c r="U170" s="77"/>
      <c r="V170" s="70"/>
      <c r="W170" s="71"/>
    </row>
    <row r="171" spans="2:25" ht="15" x14ac:dyDescent="0.25">
      <c r="B171" s="1" t="s">
        <v>176</v>
      </c>
      <c r="C171" s="72" t="s">
        <v>35</v>
      </c>
      <c r="D171" s="35"/>
      <c r="E171" s="46"/>
      <c r="F171" s="35"/>
      <c r="G171" s="35"/>
      <c r="H171" s="50"/>
      <c r="I171" s="46"/>
      <c r="J171" s="35"/>
      <c r="K171" s="35"/>
      <c r="L171" s="50"/>
      <c r="M171" s="46"/>
      <c r="N171" s="35"/>
      <c r="O171" s="35"/>
      <c r="P171" s="65"/>
      <c r="Q171" s="66"/>
      <c r="R171" s="35"/>
      <c r="S171" s="35"/>
      <c r="T171" s="76"/>
      <c r="U171" s="77"/>
      <c r="V171" s="53">
        <v>6</v>
      </c>
      <c r="W171" s="53">
        <v>0.03</v>
      </c>
      <c r="X171" s="122">
        <v>13.5</v>
      </c>
      <c r="Y171" s="125">
        <v>0.06</v>
      </c>
    </row>
    <row r="172" spans="2:25" x14ac:dyDescent="0.2">
      <c r="B172" s="4" t="s">
        <v>177</v>
      </c>
      <c r="C172" s="78" t="s">
        <v>15</v>
      </c>
      <c r="D172" s="53"/>
      <c r="E172" s="66"/>
      <c r="F172" s="53"/>
      <c r="G172" s="53"/>
      <c r="H172" s="65"/>
      <c r="I172" s="66"/>
      <c r="J172" s="53"/>
      <c r="K172" s="53"/>
      <c r="L172" s="65"/>
      <c r="M172" s="66"/>
      <c r="N172" s="53"/>
      <c r="O172" s="53"/>
      <c r="P172" s="65"/>
      <c r="Q172" s="66"/>
      <c r="R172" s="53"/>
      <c r="S172" s="53"/>
      <c r="T172" s="79"/>
      <c r="U172" s="80"/>
      <c r="V172" s="55">
        <v>1</v>
      </c>
      <c r="W172" s="55">
        <v>3</v>
      </c>
    </row>
    <row r="173" spans="2:25" x14ac:dyDescent="0.2">
      <c r="B173" s="1" t="s">
        <v>178</v>
      </c>
      <c r="C173" s="72" t="s">
        <v>10</v>
      </c>
      <c r="D173" s="35"/>
      <c r="E173" s="46"/>
      <c r="F173" s="35"/>
      <c r="G173" s="35"/>
      <c r="H173" s="50"/>
      <c r="I173" s="46"/>
      <c r="J173" s="35"/>
      <c r="K173" s="35"/>
      <c r="L173" s="50">
        <v>26.1</v>
      </c>
      <c r="M173" s="46">
        <v>61.2</v>
      </c>
      <c r="N173" s="35">
        <v>7.3</v>
      </c>
      <c r="O173" s="35">
        <v>26.91</v>
      </c>
      <c r="P173" s="65">
        <v>4.5</v>
      </c>
      <c r="Q173" s="66">
        <v>11</v>
      </c>
      <c r="R173" s="67">
        <v>0.9</v>
      </c>
      <c r="S173" s="67">
        <v>2.3199999999999998</v>
      </c>
      <c r="T173" s="68">
        <v>4.4000000000000004</v>
      </c>
      <c r="U173" s="69">
        <v>8.6</v>
      </c>
      <c r="V173" s="70">
        <v>1.7</v>
      </c>
      <c r="W173" s="71">
        <v>4.6100000000000003</v>
      </c>
      <c r="X173" s="122">
        <v>4.3600000000000003</v>
      </c>
      <c r="Y173" s="123">
        <v>8.76</v>
      </c>
    </row>
    <row r="174" spans="2:25" x14ac:dyDescent="0.2">
      <c r="B174" s="1" t="s">
        <v>179</v>
      </c>
      <c r="C174" s="72" t="s">
        <v>35</v>
      </c>
      <c r="D174" s="35"/>
      <c r="E174" s="46"/>
      <c r="F174" s="35"/>
      <c r="G174" s="35"/>
      <c r="H174" s="50"/>
      <c r="I174" s="46"/>
      <c r="J174" s="35"/>
      <c r="K174" s="35"/>
      <c r="L174" s="50"/>
      <c r="M174" s="46"/>
      <c r="N174" s="35"/>
      <c r="O174" s="35"/>
      <c r="P174" s="65"/>
      <c r="Q174" s="66"/>
      <c r="R174" s="35"/>
      <c r="S174" s="35"/>
      <c r="T174" s="76"/>
      <c r="U174" s="77"/>
      <c r="V174" s="53">
        <v>50</v>
      </c>
      <c r="W174" s="53">
        <v>0.08</v>
      </c>
    </row>
    <row r="175" spans="2:25" x14ac:dyDescent="0.2">
      <c r="B175" s="1" t="s">
        <v>180</v>
      </c>
      <c r="C175" s="72" t="s">
        <v>181</v>
      </c>
      <c r="D175" s="35"/>
      <c r="E175" s="46"/>
      <c r="F175" s="35"/>
      <c r="G175" s="35"/>
      <c r="H175" s="50"/>
      <c r="I175" s="46"/>
      <c r="J175" s="35"/>
      <c r="K175" s="35"/>
      <c r="L175" s="50"/>
      <c r="M175" s="46"/>
      <c r="N175" s="35"/>
      <c r="O175" s="35"/>
      <c r="P175" s="65"/>
      <c r="Q175" s="66"/>
      <c r="R175" s="35"/>
      <c r="S175" s="35"/>
      <c r="T175" s="68">
        <v>112</v>
      </c>
      <c r="U175" s="69">
        <v>0.03</v>
      </c>
      <c r="V175" s="70"/>
      <c r="W175" s="71"/>
    </row>
    <row r="176" spans="2:25" x14ac:dyDescent="0.2">
      <c r="B176" s="1" t="s">
        <v>182</v>
      </c>
      <c r="C176" s="72" t="s">
        <v>35</v>
      </c>
      <c r="D176" s="35"/>
      <c r="E176" s="46"/>
      <c r="F176" s="35"/>
      <c r="G176" s="35"/>
      <c r="H176" s="50"/>
      <c r="I176" s="46"/>
      <c r="J176" s="35"/>
      <c r="K176" s="35"/>
      <c r="L176" s="50"/>
      <c r="M176" s="46"/>
      <c r="N176" s="35"/>
      <c r="O176" s="35"/>
      <c r="P176" s="65"/>
      <c r="Q176" s="66"/>
      <c r="R176" s="35"/>
      <c r="S176" s="35"/>
      <c r="T176" s="68">
        <v>117.6</v>
      </c>
      <c r="U176" s="69">
        <v>0.14000000000000001</v>
      </c>
      <c r="V176" s="70"/>
      <c r="W176" s="71"/>
    </row>
    <row r="177" spans="2:25" x14ac:dyDescent="0.2">
      <c r="B177" s="1" t="s">
        <v>183</v>
      </c>
      <c r="C177" s="72" t="s">
        <v>15</v>
      </c>
      <c r="D177" s="35"/>
      <c r="E177" s="46"/>
      <c r="F177" s="35"/>
      <c r="G177" s="35"/>
      <c r="H177" s="50"/>
      <c r="I177" s="46"/>
      <c r="J177" s="35"/>
      <c r="K177" s="35"/>
      <c r="L177" s="50"/>
      <c r="M177" s="46"/>
      <c r="N177" s="35"/>
      <c r="O177" s="35"/>
      <c r="P177" s="65"/>
      <c r="Q177" s="66"/>
      <c r="R177" s="35"/>
      <c r="S177" s="35"/>
      <c r="T177" s="68">
        <v>35</v>
      </c>
      <c r="U177" s="69">
        <v>0.02</v>
      </c>
      <c r="V177" s="70"/>
      <c r="W177" s="71"/>
    </row>
    <row r="178" spans="2:25" x14ac:dyDescent="0.2">
      <c r="B178" s="1" t="s">
        <v>184</v>
      </c>
      <c r="C178" s="72" t="s">
        <v>35</v>
      </c>
      <c r="D178" s="35"/>
      <c r="E178" s="46"/>
      <c r="F178" s="35"/>
      <c r="G178" s="35"/>
      <c r="H178" s="50"/>
      <c r="I178" s="46"/>
      <c r="J178" s="35"/>
      <c r="K178" s="35"/>
      <c r="L178" s="50"/>
      <c r="M178" s="46"/>
      <c r="N178" s="35"/>
      <c r="O178" s="35"/>
      <c r="P178" s="65"/>
      <c r="Q178" s="66"/>
      <c r="R178" s="35"/>
      <c r="S178" s="35"/>
      <c r="T178" s="76"/>
      <c r="U178" s="77"/>
      <c r="V178" s="53">
        <v>23.2</v>
      </c>
      <c r="W178" s="53">
        <v>0.19</v>
      </c>
    </row>
    <row r="179" spans="2:25" x14ac:dyDescent="0.2">
      <c r="B179" s="1" t="s">
        <v>185</v>
      </c>
      <c r="C179" s="72" t="s">
        <v>10</v>
      </c>
      <c r="D179" s="35"/>
      <c r="E179" s="46"/>
      <c r="F179" s="35"/>
      <c r="G179" s="35"/>
      <c r="H179" s="50"/>
      <c r="I179" s="46"/>
      <c r="J179" s="35">
        <v>1.5</v>
      </c>
      <c r="K179" s="35">
        <v>1.5</v>
      </c>
      <c r="L179" s="50"/>
      <c r="M179" s="46"/>
      <c r="N179" s="35"/>
      <c r="O179" s="35"/>
      <c r="P179" s="65"/>
      <c r="Q179" s="66"/>
      <c r="R179" s="35"/>
      <c r="S179" s="35"/>
      <c r="T179" s="76"/>
      <c r="U179" s="77"/>
      <c r="V179" s="53"/>
      <c r="W179" s="53"/>
    </row>
    <row r="180" spans="2:25" x14ac:dyDescent="0.2">
      <c r="B180" s="1" t="s">
        <v>186</v>
      </c>
      <c r="C180" s="72" t="s">
        <v>15</v>
      </c>
      <c r="D180" s="35"/>
      <c r="E180" s="46"/>
      <c r="F180" s="35"/>
      <c r="G180" s="35"/>
      <c r="H180" s="50">
        <v>4</v>
      </c>
      <c r="I180" s="46">
        <v>2</v>
      </c>
      <c r="J180" s="35">
        <v>5</v>
      </c>
      <c r="K180" s="35">
        <v>13.7</v>
      </c>
      <c r="L180" s="50">
        <v>2</v>
      </c>
      <c r="M180" s="46">
        <v>49.2</v>
      </c>
      <c r="N180" s="35"/>
      <c r="O180" s="35"/>
      <c r="P180" s="65"/>
      <c r="Q180" s="66"/>
      <c r="R180" s="35"/>
      <c r="S180" s="35"/>
      <c r="T180" s="76"/>
      <c r="U180" s="77"/>
      <c r="V180" s="53"/>
      <c r="W180" s="53"/>
    </row>
    <row r="181" spans="2:25" x14ac:dyDescent="0.2">
      <c r="B181" s="1" t="s">
        <v>187</v>
      </c>
      <c r="C181" s="72" t="s">
        <v>15</v>
      </c>
      <c r="D181" s="35"/>
      <c r="E181" s="46"/>
      <c r="F181" s="35"/>
      <c r="G181" s="35"/>
      <c r="H181" s="50"/>
      <c r="I181" s="46"/>
      <c r="J181" s="35"/>
      <c r="K181" s="35"/>
      <c r="L181" s="50"/>
      <c r="M181" s="46"/>
      <c r="N181" s="35"/>
      <c r="O181" s="35"/>
      <c r="P181" s="65"/>
      <c r="Q181" s="66"/>
      <c r="R181" s="35"/>
      <c r="S181" s="35"/>
      <c r="T181" s="68">
        <v>1</v>
      </c>
      <c r="U181" s="69">
        <v>0.05</v>
      </c>
      <c r="V181" s="70"/>
      <c r="W181" s="71"/>
    </row>
    <row r="182" spans="2:25" x14ac:dyDescent="0.2">
      <c r="B182" s="1" t="s">
        <v>188</v>
      </c>
      <c r="C182" s="72" t="s">
        <v>10</v>
      </c>
      <c r="D182" s="35"/>
      <c r="E182" s="46"/>
      <c r="F182" s="35"/>
      <c r="G182" s="35"/>
      <c r="H182" s="50"/>
      <c r="I182" s="46"/>
      <c r="J182" s="35"/>
      <c r="K182" s="35"/>
      <c r="L182" s="50"/>
      <c r="M182" s="46"/>
      <c r="N182" s="35"/>
      <c r="O182" s="35"/>
      <c r="P182" s="65"/>
      <c r="Q182" s="66"/>
      <c r="R182" s="35"/>
      <c r="S182" s="35"/>
      <c r="T182" s="76"/>
      <c r="U182" s="77"/>
      <c r="V182" s="53">
        <v>3</v>
      </c>
      <c r="W182" s="53">
        <v>0.74</v>
      </c>
    </row>
    <row r="183" spans="2:25" x14ac:dyDescent="0.2">
      <c r="B183" s="1" t="s">
        <v>189</v>
      </c>
      <c r="C183" s="72" t="s">
        <v>35</v>
      </c>
      <c r="D183" s="35"/>
      <c r="E183" s="46"/>
      <c r="F183" s="35"/>
      <c r="G183" s="35"/>
      <c r="H183" s="50"/>
      <c r="I183" s="46"/>
      <c r="J183" s="35"/>
      <c r="K183" s="35"/>
      <c r="L183" s="50"/>
      <c r="M183" s="46"/>
      <c r="N183" s="35"/>
      <c r="O183" s="35"/>
      <c r="P183" s="65"/>
      <c r="Q183" s="66"/>
      <c r="R183" s="35"/>
      <c r="S183" s="35"/>
      <c r="T183" s="68">
        <v>85.6</v>
      </c>
      <c r="U183" s="69">
        <v>0.33</v>
      </c>
      <c r="V183" s="70"/>
      <c r="W183" s="71"/>
    </row>
    <row r="184" spans="2:25" x14ac:dyDescent="0.2">
      <c r="B184" s="1" t="s">
        <v>190</v>
      </c>
      <c r="C184" s="72" t="s">
        <v>15</v>
      </c>
      <c r="D184" s="35"/>
      <c r="E184" s="46"/>
      <c r="F184" s="35"/>
      <c r="G184" s="35"/>
      <c r="H184" s="50"/>
      <c r="I184" s="46"/>
      <c r="J184" s="35"/>
      <c r="K184" s="35"/>
      <c r="L184" s="50"/>
      <c r="M184" s="46"/>
      <c r="N184" s="35"/>
      <c r="O184" s="35"/>
      <c r="P184" s="65"/>
      <c r="Q184" s="66"/>
      <c r="R184" s="35"/>
      <c r="S184" s="35"/>
      <c r="T184" s="76"/>
      <c r="U184" s="77"/>
      <c r="V184" s="53">
        <v>6</v>
      </c>
      <c r="W184" s="53">
        <v>0.02</v>
      </c>
    </row>
    <row r="185" spans="2:25" x14ac:dyDescent="0.2">
      <c r="B185" s="1" t="s">
        <v>191</v>
      </c>
      <c r="C185" s="72" t="s">
        <v>15</v>
      </c>
      <c r="D185" s="35"/>
      <c r="E185" s="46"/>
      <c r="F185" s="35"/>
      <c r="G185" s="35"/>
      <c r="H185" s="50"/>
      <c r="I185" s="46"/>
      <c r="J185" s="35"/>
      <c r="K185" s="35"/>
      <c r="L185" s="50"/>
      <c r="M185" s="46"/>
      <c r="N185" s="35"/>
      <c r="O185" s="35"/>
      <c r="P185" s="65"/>
      <c r="Q185" s="66"/>
      <c r="R185" s="35"/>
      <c r="S185" s="35"/>
      <c r="T185" s="76"/>
      <c r="U185" s="77"/>
      <c r="V185" s="53">
        <v>6</v>
      </c>
      <c r="W185" s="53">
        <v>0.14000000000000001</v>
      </c>
    </row>
    <row r="186" spans="2:25" x14ac:dyDescent="0.2">
      <c r="B186" s="1" t="s">
        <v>192</v>
      </c>
      <c r="C186" s="72" t="s">
        <v>128</v>
      </c>
      <c r="D186" s="35"/>
      <c r="E186" s="46"/>
      <c r="F186" s="35"/>
      <c r="G186" s="35"/>
      <c r="H186" s="50"/>
      <c r="I186" s="46"/>
      <c r="J186" s="35"/>
      <c r="K186" s="35"/>
      <c r="L186" s="50"/>
      <c r="M186" s="46"/>
      <c r="N186" s="35"/>
      <c r="O186" s="35"/>
      <c r="P186" s="65"/>
      <c r="Q186" s="66"/>
      <c r="R186" s="67">
        <v>2.9</v>
      </c>
      <c r="S186" s="67">
        <v>1.62</v>
      </c>
      <c r="T186" s="68">
        <v>2.1</v>
      </c>
      <c r="U186" s="69">
        <v>1.49</v>
      </c>
      <c r="V186" s="70">
        <v>0.5272</v>
      </c>
      <c r="W186" s="71">
        <v>0.5</v>
      </c>
    </row>
    <row r="187" spans="2:25" x14ac:dyDescent="0.2">
      <c r="B187" s="1" t="s">
        <v>193</v>
      </c>
      <c r="C187" s="72" t="s">
        <v>15</v>
      </c>
      <c r="D187" s="35"/>
      <c r="E187" s="46"/>
      <c r="F187" s="35"/>
      <c r="G187" s="35"/>
      <c r="H187" s="50"/>
      <c r="I187" s="46"/>
      <c r="J187" s="35"/>
      <c r="K187" s="35"/>
      <c r="L187" s="50">
        <v>2</v>
      </c>
      <c r="M187" s="46">
        <v>85.9</v>
      </c>
      <c r="N187" s="35"/>
      <c r="O187" s="35"/>
      <c r="P187" s="65"/>
      <c r="Q187" s="66"/>
      <c r="R187" s="67"/>
      <c r="S187" s="67"/>
      <c r="T187" s="68"/>
      <c r="U187" s="69"/>
      <c r="V187" s="70"/>
      <c r="W187" s="71"/>
    </row>
    <row r="188" spans="2:25" x14ac:dyDescent="0.2">
      <c r="B188" s="1" t="s">
        <v>194</v>
      </c>
      <c r="C188" s="72" t="s">
        <v>10</v>
      </c>
      <c r="D188" s="35"/>
      <c r="E188" s="46"/>
      <c r="F188" s="35"/>
      <c r="G188" s="35"/>
      <c r="H188" s="50"/>
      <c r="I188" s="46"/>
      <c r="J188" s="35"/>
      <c r="K188" s="35"/>
      <c r="L188" s="50"/>
      <c r="M188" s="46"/>
      <c r="N188" s="35"/>
      <c r="O188" s="35"/>
      <c r="P188" s="65"/>
      <c r="Q188" s="66"/>
      <c r="R188" s="35"/>
      <c r="S188" s="35"/>
      <c r="T188" s="68">
        <v>0.6</v>
      </c>
      <c r="U188" s="69">
        <v>0.64</v>
      </c>
      <c r="V188" s="70">
        <v>0.6</v>
      </c>
      <c r="W188" s="71">
        <v>0.56000000000000005</v>
      </c>
      <c r="X188" s="122">
        <v>0.35</v>
      </c>
      <c r="Y188" s="123">
        <v>0.24</v>
      </c>
    </row>
    <row r="189" spans="2:25" x14ac:dyDescent="0.2">
      <c r="B189" s="88" t="s">
        <v>195</v>
      </c>
      <c r="C189" s="72" t="s">
        <v>10</v>
      </c>
      <c r="D189" s="50"/>
      <c r="E189" s="46"/>
      <c r="F189" s="50"/>
      <c r="G189" s="35"/>
      <c r="H189" s="50"/>
      <c r="I189" s="46"/>
      <c r="J189" s="50"/>
      <c r="K189" s="35"/>
      <c r="L189" s="50"/>
      <c r="M189" s="46"/>
      <c r="N189" s="35"/>
      <c r="O189" s="35"/>
      <c r="P189" s="65"/>
      <c r="Q189" s="66"/>
      <c r="R189" s="67">
        <v>4.2</v>
      </c>
      <c r="S189" s="67">
        <v>1.64</v>
      </c>
      <c r="T189" s="68"/>
      <c r="U189" s="69"/>
      <c r="V189" s="70"/>
      <c r="W189" s="71"/>
    </row>
    <row r="190" spans="2:25" x14ac:dyDescent="0.2">
      <c r="U190" s="89">
        <f>SUM(U23:U189)</f>
        <v>34372.737000000001</v>
      </c>
      <c r="W190" s="91">
        <f>SUM(W23:W189)</f>
        <v>22269.628000000001</v>
      </c>
    </row>
  </sheetData>
  <mergeCells count="59">
    <mergeCell ref="X3:Y3"/>
    <mergeCell ref="X9:Y9"/>
    <mergeCell ref="X21:Y21"/>
    <mergeCell ref="X4:Y4"/>
    <mergeCell ref="X5:Y5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D5:E5"/>
    <mergeCell ref="F5:G5"/>
    <mergeCell ref="H5:I5"/>
    <mergeCell ref="J5:K5"/>
    <mergeCell ref="L5:M5"/>
    <mergeCell ref="J9:K9"/>
    <mergeCell ref="P4:Q4"/>
    <mergeCell ref="R4:S4"/>
    <mergeCell ref="T4:U4"/>
    <mergeCell ref="V4:W4"/>
    <mergeCell ref="N5:O5"/>
    <mergeCell ref="B9:B10"/>
    <mergeCell ref="C9:C10"/>
    <mergeCell ref="D9:E9"/>
    <mergeCell ref="F9:G9"/>
    <mergeCell ref="H9:I9"/>
    <mergeCell ref="V9:W9"/>
    <mergeCell ref="P5:Q5"/>
    <mergeCell ref="R5:S5"/>
    <mergeCell ref="T5:U5"/>
    <mergeCell ref="V5:W5"/>
    <mergeCell ref="L9:M9"/>
    <mergeCell ref="N9:O9"/>
    <mergeCell ref="P9:Q9"/>
    <mergeCell ref="R9:S9"/>
    <mergeCell ref="T9:U9"/>
    <mergeCell ref="V21:W21"/>
    <mergeCell ref="B21:B22"/>
    <mergeCell ref="C21:C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sarantuya_r</dc:creator>
  <cp:lastModifiedBy>sarantuya_r</cp:lastModifiedBy>
  <dcterms:created xsi:type="dcterms:W3CDTF">2019-01-22T09:55:16Z</dcterms:created>
  <dcterms:modified xsi:type="dcterms:W3CDTF">2019-05-04T10:57:44Z</dcterms:modified>
</cp:coreProperties>
</file>