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BA427EDE-69F0-47F0-A5E5-25629A5B8A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rhiin too bagaar" sheetId="1" r:id="rId1"/>
  </sheets>
  <calcPr calcId="191029"/>
</workbook>
</file>

<file path=xl/calcChain.xml><?xml version="1.0" encoding="utf-8"?>
<calcChain xmlns="http://schemas.openxmlformats.org/spreadsheetml/2006/main">
  <c r="H101" i="1" l="1"/>
  <c r="G101" i="1"/>
  <c r="G5" i="1" s="1"/>
  <c r="F90" i="1"/>
  <c r="F5" i="1" s="1"/>
  <c r="H5" i="1"/>
  <c r="E5" i="1"/>
</calcChain>
</file>

<file path=xl/sharedStrings.xml><?xml version="1.0" encoding="utf-8"?>
<sst xmlns="http://schemas.openxmlformats.org/spreadsheetml/2006/main" count="134" uniqueCount="116">
  <si>
    <t>Сум</t>
  </si>
  <si>
    <t>Баг</t>
  </si>
  <si>
    <t>Өрх - Бүгд</t>
  </si>
  <si>
    <t>Үүнээс</t>
  </si>
  <si>
    <t>Аймгийн төвд</t>
  </si>
  <si>
    <t>Тосгонд</t>
  </si>
  <si>
    <t>Сумын төвд</t>
  </si>
  <si>
    <t>Хөдөөд</t>
  </si>
  <si>
    <t>Бүгд</t>
  </si>
  <si>
    <t>Есөнбулаг</t>
  </si>
  <si>
    <t xml:space="preserve">1-р баг, Баянхайрхан </t>
  </si>
  <si>
    <t>2-р баг, Баяншанд</t>
  </si>
  <si>
    <t>3-р баг, Жаргалант</t>
  </si>
  <si>
    <t>4-р баг, Харзат</t>
  </si>
  <si>
    <t xml:space="preserve">5-р баг, Рашаант </t>
  </si>
  <si>
    <t>6-р баг, Наран</t>
  </si>
  <si>
    <t>7-р баг, Жинст</t>
  </si>
  <si>
    <t>8-р баг, Индэрт</t>
  </si>
  <si>
    <t>9-р баг, Түмэн</t>
  </si>
  <si>
    <t>10-р баг, Оргил</t>
  </si>
  <si>
    <t/>
  </si>
  <si>
    <t xml:space="preserve">Алтай </t>
  </si>
  <si>
    <t>1-р баг, Бадрал</t>
  </si>
  <si>
    <t>2-р баг, Баянцагаан</t>
  </si>
  <si>
    <t xml:space="preserve">3-р баг, Урт </t>
  </si>
  <si>
    <t xml:space="preserve">4-р баг, Баян-Овоо </t>
  </si>
  <si>
    <t xml:space="preserve">Баян-Уул </t>
  </si>
  <si>
    <t xml:space="preserve">1-р баг, Баян богд </t>
  </si>
  <si>
    <t>2-р баг, Чандмань хайрхан</t>
  </si>
  <si>
    <t>3-р баг, Баянхайрхан</t>
  </si>
  <si>
    <t xml:space="preserve">4-р баг, Хүйсийн говь </t>
  </si>
  <si>
    <t>5-р баг, Баянговь</t>
  </si>
  <si>
    <t>6-р баг, Алтангадас</t>
  </si>
  <si>
    <t xml:space="preserve">Бигэр </t>
  </si>
  <si>
    <t>1-р баг, Мянгай</t>
  </si>
  <si>
    <t>2-р баг, Урт</t>
  </si>
  <si>
    <t xml:space="preserve">3-р баг, Их булаг </t>
  </si>
  <si>
    <t>4-р баг, Буудай</t>
  </si>
  <si>
    <t xml:space="preserve">5-р баг, Хүрэмт </t>
  </si>
  <si>
    <t xml:space="preserve">Бугат </t>
  </si>
  <si>
    <t xml:space="preserve">1-р баг, Биж </t>
  </si>
  <si>
    <t xml:space="preserve">2-р баг, Ферм </t>
  </si>
  <si>
    <t xml:space="preserve">3-р баг, Гаханч </t>
  </si>
  <si>
    <t xml:space="preserve">4-р баг, Сүж </t>
  </si>
  <si>
    <t>5-р баг, Баянгол</t>
  </si>
  <si>
    <t xml:space="preserve">Дарив </t>
  </si>
  <si>
    <t xml:space="preserve">1-р баг, Ихэс </t>
  </si>
  <si>
    <t xml:space="preserve">2-р баг, Хужирт </t>
  </si>
  <si>
    <t xml:space="preserve">3-р баг, Жавхлант </t>
  </si>
  <si>
    <t xml:space="preserve">4-р баг, Үйлдвэр </t>
  </si>
  <si>
    <t xml:space="preserve">Дэлгэр </t>
  </si>
  <si>
    <t xml:space="preserve">1-р баг, Баян-Өндөр </t>
  </si>
  <si>
    <t>2-р баг, Баянхонгор</t>
  </si>
  <si>
    <t xml:space="preserve">3-р баг, Баянбуурал </t>
  </si>
  <si>
    <t xml:space="preserve">4-р баг, Баянсан </t>
  </si>
  <si>
    <t xml:space="preserve">5-р баг, Гуулин </t>
  </si>
  <si>
    <t xml:space="preserve">Жаргалан </t>
  </si>
  <si>
    <t>1-р баг, Бүрэн</t>
  </si>
  <si>
    <t>2-р баг, Тээл</t>
  </si>
  <si>
    <t>3-р баг, Завхан гол</t>
  </si>
  <si>
    <t xml:space="preserve">Тайшир </t>
  </si>
  <si>
    <t>1-р баг, Хуримт</t>
  </si>
  <si>
    <t xml:space="preserve">2-р баг, Галуут </t>
  </si>
  <si>
    <t xml:space="preserve">3-р баг, Далан </t>
  </si>
  <si>
    <t>Тонхил</t>
  </si>
  <si>
    <t>1-р баг, Бүс-Уул</t>
  </si>
  <si>
    <t>2-р баг, Тамч</t>
  </si>
  <si>
    <t xml:space="preserve">3-р баг, Зүйл </t>
  </si>
  <si>
    <t xml:space="preserve">4-р баг, Алтансоёмбо </t>
  </si>
  <si>
    <t xml:space="preserve">5-р баг, Алтайн-Оргил </t>
  </si>
  <si>
    <t xml:space="preserve">Төгрөг </t>
  </si>
  <si>
    <t>1-р баг, Хүрэн гол</t>
  </si>
  <si>
    <t>2-р баг, Төгрөгийн эх</t>
  </si>
  <si>
    <t xml:space="preserve">3-р баг, Мааньт </t>
  </si>
  <si>
    <t xml:space="preserve">4-р баг, Цагаан хайрхан </t>
  </si>
  <si>
    <t>5-р баг, Тунгалаг</t>
  </si>
  <si>
    <t xml:space="preserve">Халиун </t>
  </si>
  <si>
    <t xml:space="preserve">1-р баг, Сүүж </t>
  </si>
  <si>
    <t xml:space="preserve">2-р баг, Гүү бариач </t>
  </si>
  <si>
    <t>3-р баг, Олон булаг</t>
  </si>
  <si>
    <t xml:space="preserve">4-р баг, Чацран </t>
  </si>
  <si>
    <t xml:space="preserve">Хөхморьт </t>
  </si>
  <si>
    <t>1-р баг, Цоохор</t>
  </si>
  <si>
    <t xml:space="preserve">2-р баг, Завхан гол </t>
  </si>
  <si>
    <t xml:space="preserve">3-р баг, Сангийн далай </t>
  </si>
  <si>
    <t>4-р баг, Хүйсийн говь</t>
  </si>
  <si>
    <t xml:space="preserve">5-р баг, Сайн-Уст </t>
  </si>
  <si>
    <t xml:space="preserve">Цогт </t>
  </si>
  <si>
    <t xml:space="preserve">1-р баг, Рашаант </t>
  </si>
  <si>
    <t xml:space="preserve">2-р баг, Далан </t>
  </si>
  <si>
    <t>3-р баг, Гэгээт</t>
  </si>
  <si>
    <t xml:space="preserve">4-р баг, Төгрөг </t>
  </si>
  <si>
    <t xml:space="preserve">5-р баг, Баян-Өндөр </t>
  </si>
  <si>
    <t xml:space="preserve">6-р баг, Баян-Улаан </t>
  </si>
  <si>
    <t xml:space="preserve">7-р баг, Баян тоорой </t>
  </si>
  <si>
    <t>Цээл</t>
  </si>
  <si>
    <t xml:space="preserve">2-р баг, Баянгол </t>
  </si>
  <si>
    <t xml:space="preserve">3-р баг, Дэрстэй </t>
  </si>
  <si>
    <t xml:space="preserve">4-р баг, Жаргалт </t>
  </si>
  <si>
    <t xml:space="preserve">Чандмань </t>
  </si>
  <si>
    <t xml:space="preserve">1-р баг, Чандмань-Уул </t>
  </si>
  <si>
    <t>2-р баг, Өлзийбулаг</t>
  </si>
  <si>
    <t xml:space="preserve">3-р баг, Эрдэнэ-Уул </t>
  </si>
  <si>
    <t>4-р баг, Хүрхрээ</t>
  </si>
  <si>
    <t>5-р баг, Талын шанд</t>
  </si>
  <si>
    <t xml:space="preserve">Шарга </t>
  </si>
  <si>
    <t>1-р баг, Баянгол</t>
  </si>
  <si>
    <t xml:space="preserve">2-р баг, Хамтын хүч </t>
  </si>
  <si>
    <t>3-р баг, Сондуулт</t>
  </si>
  <si>
    <t xml:space="preserve">4-р баг, Улаан туг </t>
  </si>
  <si>
    <t xml:space="preserve">Эрдэнэ </t>
  </si>
  <si>
    <t xml:space="preserve">1-р баг, Сангийн далай </t>
  </si>
  <si>
    <t xml:space="preserve">2-р баг, Цэцэг нуур </t>
  </si>
  <si>
    <t xml:space="preserve">3-р баг, Цагаан-Уул </t>
  </si>
  <si>
    <t>4-р баг, Өлзийт</t>
  </si>
  <si>
    <t>ӨРХИЙН ТОО, 2020 он, багаар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</si>
</sst>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rgb="FFB0C4DE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0" fontId="2" fillId="2" borderId="0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horizontal="center" vertical="top" wrapText="1" readingOrder="1"/>
    </xf>
    <xf numFmtId="0" fontId="2" fillId="3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horizontal="center"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L17" sqref="L17"/>
    </sheetView>
  </sheetViews>
  <sheetFormatPr defaultRowHeight="14.25" x14ac:dyDescent="0.2"/>
  <cols>
    <col min="1" max="1" width="16.28515625" style="1" customWidth="1"/>
    <col min="2" max="2" width="4.5703125" style="1" customWidth="1"/>
    <col min="3" max="3" width="21" style="1" customWidth="1"/>
    <col min="4" max="4" width="9.28515625" style="1" customWidth="1"/>
    <col min="5" max="5" width="10.140625" style="1" customWidth="1"/>
    <col min="6" max="6" width="8.85546875" style="1" customWidth="1"/>
    <col min="7" max="7" width="7.7109375" style="1" customWidth="1"/>
    <col min="8" max="8" width="9" style="1" customWidth="1"/>
    <col min="9" max="9" width="13.7109375" style="1" customWidth="1"/>
    <col min="10" max="16384" width="9.140625" style="1"/>
  </cols>
  <sheetData>
    <row r="1" spans="1:10" x14ac:dyDescent="0.2">
      <c r="A1" s="1" t="s">
        <v>115</v>
      </c>
    </row>
    <row r="2" spans="1:10" ht="11.25" customHeight="1" x14ac:dyDescent="0.2"/>
    <row r="3" spans="1:10" ht="12" customHeight="1" x14ac:dyDescent="0.2">
      <c r="A3" s="2" t="s">
        <v>0</v>
      </c>
      <c r="B3" s="2" t="s">
        <v>1</v>
      </c>
      <c r="C3" s="2"/>
      <c r="D3" s="3" t="s">
        <v>2</v>
      </c>
      <c r="E3" s="3" t="s">
        <v>3</v>
      </c>
      <c r="F3" s="4"/>
      <c r="G3" s="4"/>
      <c r="H3" s="4"/>
    </row>
    <row r="4" spans="1:10" ht="30.75" customHeight="1" x14ac:dyDescent="0.2">
      <c r="A4" s="2"/>
      <c r="B4" s="2"/>
      <c r="C4" s="2"/>
      <c r="D4" s="3"/>
      <c r="E4" s="5" t="s">
        <v>4</v>
      </c>
      <c r="F4" s="6" t="s">
        <v>5</v>
      </c>
      <c r="G4" s="5" t="s">
        <v>6</v>
      </c>
      <c r="H4" s="5" t="s">
        <v>7</v>
      </c>
    </row>
    <row r="5" spans="1:10" s="9" customFormat="1" ht="13.5" customHeight="1" x14ac:dyDescent="0.25">
      <c r="A5" s="7" t="s">
        <v>8</v>
      </c>
      <c r="B5" s="7"/>
      <c r="C5" s="7"/>
      <c r="D5" s="8">
        <v>16339</v>
      </c>
      <c r="E5" s="8">
        <f>+E16+E21+E28+E34+E40+E45+E51+E55+E59+E65+E71+E76+E82+E90+E95+E101+E106+E111</f>
        <v>4903</v>
      </c>
      <c r="F5" s="8">
        <f>+F16+F21+F28+F34+F40+F45+F51+F55+F59+F65+F71+F76+F82+F90+F95+F101+F106+F111</f>
        <v>464</v>
      </c>
      <c r="G5" s="8">
        <f>+G16+G21+G28+G34+G40+G45+G51+G55+G59+G65+G71+G76+G82+G90+G95+G101+G106+G111</f>
        <v>3401</v>
      </c>
      <c r="H5" s="8">
        <f>+H16+H21+H28+H34+H40+H45+H51+H55+H59+H65+H71+H76+H82+H90+H95+H101+H106+H111</f>
        <v>7571</v>
      </c>
    </row>
    <row r="6" spans="1:10" ht="15" customHeight="1" x14ac:dyDescent="0.25">
      <c r="A6" s="10" t="s">
        <v>9</v>
      </c>
      <c r="B6" s="11" t="s">
        <v>10</v>
      </c>
      <c r="C6" s="12"/>
      <c r="D6" s="13">
        <v>649</v>
      </c>
      <c r="E6" s="13">
        <v>649</v>
      </c>
      <c r="F6" s="14"/>
      <c r="G6" s="13">
        <v>0</v>
      </c>
      <c r="H6" s="13">
        <v>0</v>
      </c>
      <c r="I6" s="9"/>
    </row>
    <row r="7" spans="1:10" ht="15" customHeight="1" x14ac:dyDescent="0.25">
      <c r="A7" s="10"/>
      <c r="B7" s="11" t="s">
        <v>11</v>
      </c>
      <c r="C7" s="12"/>
      <c r="D7" s="13">
        <v>620</v>
      </c>
      <c r="E7" s="13">
        <v>620</v>
      </c>
      <c r="F7" s="14"/>
      <c r="G7" s="13">
        <v>0</v>
      </c>
      <c r="H7" s="13">
        <v>0</v>
      </c>
      <c r="I7" s="9"/>
    </row>
    <row r="8" spans="1:10" ht="15" customHeight="1" x14ac:dyDescent="0.25">
      <c r="A8" s="10"/>
      <c r="B8" s="11" t="s">
        <v>12</v>
      </c>
      <c r="C8" s="12"/>
      <c r="D8" s="13">
        <v>593</v>
      </c>
      <c r="E8" s="13">
        <v>593</v>
      </c>
      <c r="F8" s="14"/>
      <c r="G8" s="13">
        <v>0</v>
      </c>
      <c r="H8" s="13">
        <v>0</v>
      </c>
      <c r="I8" s="9"/>
    </row>
    <row r="9" spans="1:10" ht="15" customHeight="1" x14ac:dyDescent="0.25">
      <c r="A9" s="10"/>
      <c r="B9" s="11" t="s">
        <v>13</v>
      </c>
      <c r="C9" s="12"/>
      <c r="D9" s="13">
        <v>573</v>
      </c>
      <c r="E9" s="13">
        <v>573</v>
      </c>
      <c r="F9" s="14"/>
      <c r="G9" s="13">
        <v>0</v>
      </c>
      <c r="H9" s="13">
        <v>0</v>
      </c>
      <c r="I9" s="9"/>
    </row>
    <row r="10" spans="1:10" ht="15" customHeight="1" x14ac:dyDescent="0.25">
      <c r="A10" s="10"/>
      <c r="B10" s="11" t="s">
        <v>14</v>
      </c>
      <c r="C10" s="12"/>
      <c r="D10" s="13">
        <v>203</v>
      </c>
      <c r="E10" s="13">
        <v>0</v>
      </c>
      <c r="F10" s="14"/>
      <c r="G10" s="13">
        <v>0</v>
      </c>
      <c r="H10" s="13">
        <v>203</v>
      </c>
      <c r="I10" s="9"/>
    </row>
    <row r="11" spans="1:10" ht="15" customHeight="1" x14ac:dyDescent="0.25">
      <c r="A11" s="10"/>
      <c r="B11" s="11" t="s">
        <v>15</v>
      </c>
      <c r="C11" s="12"/>
      <c r="D11" s="13">
        <v>153</v>
      </c>
      <c r="E11" s="13">
        <v>0</v>
      </c>
      <c r="F11" s="14"/>
      <c r="G11" s="13">
        <v>0</v>
      </c>
      <c r="H11" s="13">
        <v>153</v>
      </c>
      <c r="I11" s="9"/>
    </row>
    <row r="12" spans="1:10" ht="15" customHeight="1" x14ac:dyDescent="0.25">
      <c r="A12" s="10"/>
      <c r="B12" s="11" t="s">
        <v>16</v>
      </c>
      <c r="C12" s="12"/>
      <c r="D12" s="13">
        <v>603</v>
      </c>
      <c r="E12" s="13">
        <v>603</v>
      </c>
      <c r="F12" s="14"/>
      <c r="G12" s="13">
        <v>0</v>
      </c>
      <c r="H12" s="13">
        <v>0</v>
      </c>
      <c r="I12" s="9"/>
    </row>
    <row r="13" spans="1:10" ht="15" customHeight="1" x14ac:dyDescent="0.25">
      <c r="A13" s="10"/>
      <c r="B13" s="11" t="s">
        <v>17</v>
      </c>
      <c r="C13" s="12"/>
      <c r="D13" s="13">
        <v>586</v>
      </c>
      <c r="E13" s="13">
        <v>586</v>
      </c>
      <c r="F13" s="14"/>
      <c r="G13" s="13">
        <v>0</v>
      </c>
      <c r="H13" s="13">
        <v>0</v>
      </c>
      <c r="I13" s="9"/>
    </row>
    <row r="14" spans="1:10" ht="15" customHeight="1" x14ac:dyDescent="0.25">
      <c r="A14" s="10"/>
      <c r="B14" s="11" t="s">
        <v>18</v>
      </c>
      <c r="C14" s="12"/>
      <c r="D14" s="13">
        <v>591</v>
      </c>
      <c r="E14" s="13">
        <v>591</v>
      </c>
      <c r="F14" s="14"/>
      <c r="G14" s="13">
        <v>0</v>
      </c>
      <c r="H14" s="13">
        <v>0</v>
      </c>
      <c r="I14" s="9"/>
    </row>
    <row r="15" spans="1:10" ht="15" customHeight="1" x14ac:dyDescent="0.25">
      <c r="A15" s="10"/>
      <c r="B15" s="11" t="s">
        <v>19</v>
      </c>
      <c r="C15" s="12"/>
      <c r="D15" s="13">
        <v>688</v>
      </c>
      <c r="E15" s="13">
        <v>688</v>
      </c>
      <c r="F15" s="14"/>
      <c r="G15" s="13">
        <v>0</v>
      </c>
      <c r="H15" s="13">
        <v>0</v>
      </c>
      <c r="I15" s="9"/>
    </row>
    <row r="16" spans="1:10" s="9" customFormat="1" ht="15" customHeight="1" x14ac:dyDescent="0.25">
      <c r="A16" s="15"/>
      <c r="B16" s="16" t="s">
        <v>20</v>
      </c>
      <c r="C16" s="17"/>
      <c r="D16" s="8">
        <v>5259</v>
      </c>
      <c r="E16" s="8">
        <v>4903</v>
      </c>
      <c r="F16" s="18"/>
      <c r="G16" s="8">
        <v>0</v>
      </c>
      <c r="H16" s="8">
        <v>356</v>
      </c>
      <c r="J16" s="1"/>
    </row>
    <row r="17" spans="1:10" ht="15" customHeight="1" x14ac:dyDescent="0.25">
      <c r="A17" s="10" t="s">
        <v>21</v>
      </c>
      <c r="B17" s="11" t="s">
        <v>22</v>
      </c>
      <c r="C17" s="12"/>
      <c r="D17" s="13">
        <v>103</v>
      </c>
      <c r="E17" s="13">
        <v>0</v>
      </c>
      <c r="F17" s="14"/>
      <c r="G17" s="13">
        <v>0</v>
      </c>
      <c r="H17" s="13">
        <v>103</v>
      </c>
      <c r="I17" s="9"/>
    </row>
    <row r="18" spans="1:10" ht="15" customHeight="1" x14ac:dyDescent="0.25">
      <c r="A18" s="10"/>
      <c r="B18" s="11" t="s">
        <v>23</v>
      </c>
      <c r="C18" s="12"/>
      <c r="D18" s="13">
        <v>90</v>
      </c>
      <c r="E18" s="13">
        <v>0</v>
      </c>
      <c r="F18" s="14"/>
      <c r="G18" s="13">
        <v>0</v>
      </c>
      <c r="H18" s="13">
        <v>90</v>
      </c>
      <c r="I18" s="9"/>
    </row>
    <row r="19" spans="1:10" ht="15" customHeight="1" x14ac:dyDescent="0.25">
      <c r="A19" s="10"/>
      <c r="B19" s="11" t="s">
        <v>24</v>
      </c>
      <c r="C19" s="12"/>
      <c r="D19" s="13">
        <v>115</v>
      </c>
      <c r="E19" s="13">
        <v>0</v>
      </c>
      <c r="F19" s="14"/>
      <c r="G19" s="13">
        <v>0</v>
      </c>
      <c r="H19" s="13">
        <v>115</v>
      </c>
      <c r="I19" s="9"/>
    </row>
    <row r="20" spans="1:10" ht="15" customHeight="1" x14ac:dyDescent="0.25">
      <c r="A20" s="10"/>
      <c r="B20" s="11" t="s">
        <v>25</v>
      </c>
      <c r="C20" s="12"/>
      <c r="D20" s="13">
        <v>259</v>
      </c>
      <c r="E20" s="13">
        <v>0</v>
      </c>
      <c r="F20" s="14"/>
      <c r="G20" s="13">
        <v>259</v>
      </c>
      <c r="H20" s="13">
        <v>0</v>
      </c>
      <c r="I20" s="9"/>
    </row>
    <row r="21" spans="1:10" s="9" customFormat="1" ht="15" customHeight="1" x14ac:dyDescent="0.25">
      <c r="A21" s="15"/>
      <c r="B21" s="16" t="s">
        <v>20</v>
      </c>
      <c r="C21" s="17"/>
      <c r="D21" s="8">
        <v>567</v>
      </c>
      <c r="E21" s="8">
        <v>0</v>
      </c>
      <c r="F21" s="18"/>
      <c r="G21" s="8">
        <v>259</v>
      </c>
      <c r="H21" s="8">
        <v>308</v>
      </c>
      <c r="J21" s="1"/>
    </row>
    <row r="22" spans="1:10" ht="15" customHeight="1" x14ac:dyDescent="0.25">
      <c r="A22" s="10" t="s">
        <v>26</v>
      </c>
      <c r="B22" s="11" t="s">
        <v>27</v>
      </c>
      <c r="C22" s="12"/>
      <c r="D22" s="13">
        <v>115</v>
      </c>
      <c r="E22" s="13">
        <v>0</v>
      </c>
      <c r="F22" s="14"/>
      <c r="G22" s="13">
        <v>46</v>
      </c>
      <c r="H22" s="13">
        <v>69</v>
      </c>
      <c r="I22" s="9"/>
    </row>
    <row r="23" spans="1:10" ht="15" customHeight="1" x14ac:dyDescent="0.25">
      <c r="A23" s="10"/>
      <c r="B23" s="11" t="s">
        <v>28</v>
      </c>
      <c r="C23" s="12"/>
      <c r="D23" s="13">
        <v>114</v>
      </c>
      <c r="E23" s="13">
        <v>0</v>
      </c>
      <c r="F23" s="14"/>
      <c r="G23" s="13">
        <v>56</v>
      </c>
      <c r="H23" s="13">
        <v>58</v>
      </c>
      <c r="I23" s="9"/>
    </row>
    <row r="24" spans="1:10" ht="15" customHeight="1" x14ac:dyDescent="0.25">
      <c r="A24" s="10"/>
      <c r="B24" s="11" t="s">
        <v>29</v>
      </c>
      <c r="C24" s="12"/>
      <c r="D24" s="13">
        <v>147</v>
      </c>
      <c r="E24" s="13">
        <v>0</v>
      </c>
      <c r="F24" s="14"/>
      <c r="G24" s="13">
        <v>84</v>
      </c>
      <c r="H24" s="13">
        <v>63</v>
      </c>
      <c r="I24" s="9"/>
    </row>
    <row r="25" spans="1:10" ht="15" customHeight="1" x14ac:dyDescent="0.25">
      <c r="A25" s="10"/>
      <c r="B25" s="11" t="s">
        <v>30</v>
      </c>
      <c r="C25" s="12"/>
      <c r="D25" s="13">
        <v>110</v>
      </c>
      <c r="E25" s="13">
        <v>0</v>
      </c>
      <c r="F25" s="14"/>
      <c r="G25" s="13">
        <v>19</v>
      </c>
      <c r="H25" s="13">
        <v>91</v>
      </c>
      <c r="I25" s="9"/>
    </row>
    <row r="26" spans="1:10" ht="15" customHeight="1" x14ac:dyDescent="0.25">
      <c r="A26" s="10"/>
      <c r="B26" s="11" t="s">
        <v>31</v>
      </c>
      <c r="C26" s="12"/>
      <c r="D26" s="13">
        <v>165</v>
      </c>
      <c r="E26" s="13">
        <v>0</v>
      </c>
      <c r="F26" s="14"/>
      <c r="G26" s="13">
        <v>42</v>
      </c>
      <c r="H26" s="13">
        <v>123</v>
      </c>
      <c r="I26" s="9"/>
    </row>
    <row r="27" spans="1:10" ht="15" customHeight="1" x14ac:dyDescent="0.25">
      <c r="A27" s="10"/>
      <c r="B27" s="11" t="s">
        <v>32</v>
      </c>
      <c r="C27" s="12"/>
      <c r="D27" s="13">
        <v>157</v>
      </c>
      <c r="E27" s="13">
        <v>0</v>
      </c>
      <c r="F27" s="14"/>
      <c r="G27" s="13">
        <v>54</v>
      </c>
      <c r="H27" s="13">
        <v>103</v>
      </c>
      <c r="I27" s="9"/>
    </row>
    <row r="28" spans="1:10" s="9" customFormat="1" ht="15" customHeight="1" x14ac:dyDescent="0.25">
      <c r="A28" s="15"/>
      <c r="B28" s="16" t="s">
        <v>20</v>
      </c>
      <c r="C28" s="17"/>
      <c r="D28" s="8">
        <v>808</v>
      </c>
      <c r="E28" s="8">
        <v>0</v>
      </c>
      <c r="F28" s="18"/>
      <c r="G28" s="8">
        <v>301</v>
      </c>
      <c r="H28" s="8">
        <v>507</v>
      </c>
      <c r="J28" s="1"/>
    </row>
    <row r="29" spans="1:10" ht="15" customHeight="1" x14ac:dyDescent="0.25">
      <c r="A29" s="10" t="s">
        <v>33</v>
      </c>
      <c r="B29" s="11" t="s">
        <v>34</v>
      </c>
      <c r="C29" s="12"/>
      <c r="D29" s="13">
        <v>159</v>
      </c>
      <c r="E29" s="13">
        <v>0</v>
      </c>
      <c r="F29" s="14"/>
      <c r="G29" s="13">
        <v>53</v>
      </c>
      <c r="H29" s="13">
        <v>106</v>
      </c>
      <c r="I29" s="9"/>
    </row>
    <row r="30" spans="1:10" ht="15" customHeight="1" x14ac:dyDescent="0.25">
      <c r="A30" s="10"/>
      <c r="B30" s="11" t="s">
        <v>35</v>
      </c>
      <c r="C30" s="12"/>
      <c r="D30" s="13">
        <v>141</v>
      </c>
      <c r="E30" s="13">
        <v>0</v>
      </c>
      <c r="F30" s="14"/>
      <c r="G30" s="13">
        <v>92</v>
      </c>
      <c r="H30" s="13">
        <v>49</v>
      </c>
      <c r="I30" s="9"/>
    </row>
    <row r="31" spans="1:10" ht="15" customHeight="1" x14ac:dyDescent="0.25">
      <c r="A31" s="10"/>
      <c r="B31" s="11" t="s">
        <v>36</v>
      </c>
      <c r="C31" s="12"/>
      <c r="D31" s="13">
        <v>103</v>
      </c>
      <c r="E31" s="13">
        <v>0</v>
      </c>
      <c r="F31" s="14"/>
      <c r="G31" s="13">
        <v>22</v>
      </c>
      <c r="H31" s="13">
        <v>81</v>
      </c>
      <c r="I31" s="9"/>
    </row>
    <row r="32" spans="1:10" ht="15" customHeight="1" x14ac:dyDescent="0.25">
      <c r="A32" s="10"/>
      <c r="B32" s="11" t="s">
        <v>37</v>
      </c>
      <c r="C32" s="12"/>
      <c r="D32" s="13">
        <v>96</v>
      </c>
      <c r="E32" s="13">
        <v>0</v>
      </c>
      <c r="F32" s="14"/>
      <c r="G32" s="13">
        <v>6</v>
      </c>
      <c r="H32" s="13">
        <v>90</v>
      </c>
      <c r="I32" s="9"/>
    </row>
    <row r="33" spans="1:10" ht="15" customHeight="1" x14ac:dyDescent="0.25">
      <c r="A33" s="10"/>
      <c r="B33" s="11" t="s">
        <v>38</v>
      </c>
      <c r="C33" s="12"/>
      <c r="D33" s="13">
        <v>148</v>
      </c>
      <c r="E33" s="13">
        <v>0</v>
      </c>
      <c r="F33" s="14"/>
      <c r="G33" s="13">
        <v>39</v>
      </c>
      <c r="H33" s="13">
        <v>109</v>
      </c>
      <c r="I33" s="9"/>
    </row>
    <row r="34" spans="1:10" s="9" customFormat="1" ht="15" customHeight="1" x14ac:dyDescent="0.25">
      <c r="A34" s="15"/>
      <c r="B34" s="16" t="s">
        <v>20</v>
      </c>
      <c r="C34" s="17"/>
      <c r="D34" s="8">
        <v>647</v>
      </c>
      <c r="E34" s="8">
        <v>0</v>
      </c>
      <c r="F34" s="18"/>
      <c r="G34" s="8">
        <v>212</v>
      </c>
      <c r="H34" s="8">
        <v>435</v>
      </c>
      <c r="J34" s="1"/>
    </row>
    <row r="35" spans="1:10" ht="15" customHeight="1" x14ac:dyDescent="0.25">
      <c r="A35" s="10" t="s">
        <v>39</v>
      </c>
      <c r="B35" s="11" t="s">
        <v>40</v>
      </c>
      <c r="C35" s="12"/>
      <c r="D35" s="13">
        <v>126</v>
      </c>
      <c r="E35" s="13">
        <v>0</v>
      </c>
      <c r="F35" s="14"/>
      <c r="G35" s="13">
        <v>0</v>
      </c>
      <c r="H35" s="13">
        <v>126</v>
      </c>
      <c r="I35" s="9"/>
    </row>
    <row r="36" spans="1:10" ht="15" customHeight="1" x14ac:dyDescent="0.25">
      <c r="A36" s="10"/>
      <c r="B36" s="11" t="s">
        <v>41</v>
      </c>
      <c r="C36" s="12"/>
      <c r="D36" s="13">
        <v>94</v>
      </c>
      <c r="E36" s="13">
        <v>0</v>
      </c>
      <c r="F36" s="14"/>
      <c r="G36" s="13">
        <v>0</v>
      </c>
      <c r="H36" s="13">
        <v>94</v>
      </c>
      <c r="I36" s="9"/>
    </row>
    <row r="37" spans="1:10" ht="15" customHeight="1" x14ac:dyDescent="0.25">
      <c r="A37" s="10"/>
      <c r="B37" s="11" t="s">
        <v>42</v>
      </c>
      <c r="C37" s="12"/>
      <c r="D37" s="13">
        <v>137</v>
      </c>
      <c r="E37" s="13">
        <v>0</v>
      </c>
      <c r="F37" s="14"/>
      <c r="G37" s="13">
        <v>0</v>
      </c>
      <c r="H37" s="13">
        <v>137</v>
      </c>
      <c r="I37" s="9"/>
    </row>
    <row r="38" spans="1:10" ht="15" customHeight="1" x14ac:dyDescent="0.25">
      <c r="A38" s="10"/>
      <c r="B38" s="11" t="s">
        <v>43</v>
      </c>
      <c r="C38" s="12"/>
      <c r="D38" s="13">
        <v>137</v>
      </c>
      <c r="E38" s="13">
        <v>0</v>
      </c>
      <c r="F38" s="14"/>
      <c r="G38" s="13">
        <v>0</v>
      </c>
      <c r="H38" s="13">
        <v>137</v>
      </c>
      <c r="I38" s="9"/>
    </row>
    <row r="39" spans="1:10" ht="15" customHeight="1" x14ac:dyDescent="0.25">
      <c r="A39" s="10"/>
      <c r="B39" s="11" t="s">
        <v>44</v>
      </c>
      <c r="C39" s="12"/>
      <c r="D39" s="13">
        <v>98</v>
      </c>
      <c r="E39" s="13">
        <v>0</v>
      </c>
      <c r="F39" s="14"/>
      <c r="G39" s="13">
        <v>98</v>
      </c>
      <c r="H39" s="13">
        <v>0</v>
      </c>
      <c r="I39" s="9"/>
    </row>
    <row r="40" spans="1:10" s="9" customFormat="1" ht="15" customHeight="1" x14ac:dyDescent="0.25">
      <c r="A40" s="15"/>
      <c r="B40" s="16" t="s">
        <v>20</v>
      </c>
      <c r="C40" s="17"/>
      <c r="D40" s="8">
        <v>592</v>
      </c>
      <c r="E40" s="8">
        <v>0</v>
      </c>
      <c r="F40" s="18"/>
      <c r="G40" s="8">
        <v>98</v>
      </c>
      <c r="H40" s="8">
        <v>494</v>
      </c>
      <c r="J40" s="1"/>
    </row>
    <row r="41" spans="1:10" ht="15" customHeight="1" x14ac:dyDescent="0.25">
      <c r="A41" s="10" t="s">
        <v>45</v>
      </c>
      <c r="B41" s="11" t="s">
        <v>46</v>
      </c>
      <c r="C41" s="12"/>
      <c r="D41" s="13">
        <v>137</v>
      </c>
      <c r="E41" s="13">
        <v>0</v>
      </c>
      <c r="F41" s="14"/>
      <c r="G41" s="13">
        <v>0</v>
      </c>
      <c r="H41" s="13">
        <v>137</v>
      </c>
      <c r="I41" s="9"/>
    </row>
    <row r="42" spans="1:10" ht="15" customHeight="1" x14ac:dyDescent="0.25">
      <c r="A42" s="10"/>
      <c r="B42" s="11" t="s">
        <v>47</v>
      </c>
      <c r="C42" s="12"/>
      <c r="D42" s="13">
        <v>111</v>
      </c>
      <c r="E42" s="13">
        <v>0</v>
      </c>
      <c r="F42" s="14"/>
      <c r="G42" s="13">
        <v>0</v>
      </c>
      <c r="H42" s="13">
        <v>111</v>
      </c>
      <c r="I42" s="9"/>
    </row>
    <row r="43" spans="1:10" ht="15" customHeight="1" x14ac:dyDescent="0.25">
      <c r="A43" s="10"/>
      <c r="B43" s="11" t="s">
        <v>48</v>
      </c>
      <c r="C43" s="12"/>
      <c r="D43" s="13">
        <v>121</v>
      </c>
      <c r="E43" s="13">
        <v>0</v>
      </c>
      <c r="F43" s="14"/>
      <c r="G43" s="13">
        <v>0</v>
      </c>
      <c r="H43" s="13">
        <v>121</v>
      </c>
      <c r="I43" s="9"/>
    </row>
    <row r="44" spans="1:10" ht="15" customHeight="1" x14ac:dyDescent="0.25">
      <c r="A44" s="10"/>
      <c r="B44" s="11" t="s">
        <v>49</v>
      </c>
      <c r="C44" s="12"/>
      <c r="D44" s="13">
        <v>100</v>
      </c>
      <c r="E44" s="13">
        <v>0</v>
      </c>
      <c r="F44" s="14"/>
      <c r="G44" s="13">
        <v>100</v>
      </c>
      <c r="H44" s="13">
        <v>0</v>
      </c>
      <c r="I44" s="9"/>
    </row>
    <row r="45" spans="1:10" s="9" customFormat="1" ht="15" customHeight="1" x14ac:dyDescent="0.25">
      <c r="A45" s="15"/>
      <c r="B45" s="16" t="s">
        <v>20</v>
      </c>
      <c r="C45" s="17"/>
      <c r="D45" s="8">
        <v>469</v>
      </c>
      <c r="E45" s="8">
        <v>0</v>
      </c>
      <c r="F45" s="18"/>
      <c r="G45" s="8">
        <v>100</v>
      </c>
      <c r="H45" s="8">
        <v>369</v>
      </c>
      <c r="J45" s="1"/>
    </row>
    <row r="46" spans="1:10" ht="15" customHeight="1" x14ac:dyDescent="0.25">
      <c r="A46" s="10" t="s">
        <v>50</v>
      </c>
      <c r="B46" s="11" t="s">
        <v>51</v>
      </c>
      <c r="C46" s="12"/>
      <c r="D46" s="13">
        <v>249</v>
      </c>
      <c r="E46" s="13">
        <v>0</v>
      </c>
      <c r="F46" s="14"/>
      <c r="G46" s="13">
        <v>0</v>
      </c>
      <c r="H46" s="13">
        <v>249</v>
      </c>
      <c r="I46" s="9"/>
    </row>
    <row r="47" spans="1:10" ht="15" customHeight="1" x14ac:dyDescent="0.25">
      <c r="A47" s="10"/>
      <c r="B47" s="11" t="s">
        <v>52</v>
      </c>
      <c r="C47" s="12"/>
      <c r="D47" s="13">
        <v>115</v>
      </c>
      <c r="E47" s="13">
        <v>0</v>
      </c>
      <c r="F47" s="14"/>
      <c r="G47" s="13">
        <v>0</v>
      </c>
      <c r="H47" s="13">
        <v>115</v>
      </c>
      <c r="I47" s="9"/>
    </row>
    <row r="48" spans="1:10" ht="15" customHeight="1" x14ac:dyDescent="0.25">
      <c r="A48" s="10"/>
      <c r="B48" s="11" t="s">
        <v>53</v>
      </c>
      <c r="C48" s="12"/>
      <c r="D48" s="13">
        <v>188</v>
      </c>
      <c r="E48" s="13">
        <v>0</v>
      </c>
      <c r="F48" s="14"/>
      <c r="G48" s="13">
        <v>0</v>
      </c>
      <c r="H48" s="13">
        <v>188</v>
      </c>
      <c r="I48" s="9"/>
    </row>
    <row r="49" spans="1:10" ht="15" customHeight="1" x14ac:dyDescent="0.25">
      <c r="A49" s="10"/>
      <c r="B49" s="11" t="s">
        <v>54</v>
      </c>
      <c r="C49" s="12"/>
      <c r="D49" s="13">
        <v>156</v>
      </c>
      <c r="E49" s="13">
        <v>0</v>
      </c>
      <c r="F49" s="14"/>
      <c r="G49" s="13">
        <v>156</v>
      </c>
      <c r="H49" s="13">
        <v>0</v>
      </c>
      <c r="I49" s="9"/>
    </row>
    <row r="50" spans="1:10" ht="15" customHeight="1" x14ac:dyDescent="0.25">
      <c r="A50" s="10"/>
      <c r="B50" s="11" t="s">
        <v>55</v>
      </c>
      <c r="C50" s="12"/>
      <c r="D50" s="13">
        <v>208</v>
      </c>
      <c r="E50" s="13">
        <v>0</v>
      </c>
      <c r="F50" s="14">
        <v>208</v>
      </c>
      <c r="G50" s="13">
        <v>0</v>
      </c>
      <c r="H50" s="13">
        <v>0</v>
      </c>
      <c r="I50" s="9"/>
    </row>
    <row r="51" spans="1:10" s="9" customFormat="1" ht="15" customHeight="1" x14ac:dyDescent="0.25">
      <c r="A51" s="15"/>
      <c r="B51" s="16" t="s">
        <v>20</v>
      </c>
      <c r="C51" s="17"/>
      <c r="D51" s="8">
        <v>916</v>
      </c>
      <c r="E51" s="8">
        <v>0</v>
      </c>
      <c r="F51" s="18">
        <v>208</v>
      </c>
      <c r="G51" s="8">
        <v>156</v>
      </c>
      <c r="H51" s="8">
        <v>552</v>
      </c>
      <c r="J51" s="1"/>
    </row>
    <row r="52" spans="1:10" ht="15" customHeight="1" x14ac:dyDescent="0.25">
      <c r="A52" s="10" t="s">
        <v>56</v>
      </c>
      <c r="B52" s="11" t="s">
        <v>57</v>
      </c>
      <c r="C52" s="12"/>
      <c r="D52" s="13">
        <v>217</v>
      </c>
      <c r="E52" s="13">
        <v>0</v>
      </c>
      <c r="F52" s="14"/>
      <c r="G52" s="13">
        <v>26</v>
      </c>
      <c r="H52" s="13">
        <v>191</v>
      </c>
      <c r="I52" s="9"/>
    </row>
    <row r="53" spans="1:10" ht="15" customHeight="1" x14ac:dyDescent="0.25">
      <c r="A53" s="10"/>
      <c r="B53" s="11" t="s">
        <v>58</v>
      </c>
      <c r="C53" s="12"/>
      <c r="D53" s="13">
        <v>144</v>
      </c>
      <c r="E53" s="13">
        <v>0</v>
      </c>
      <c r="F53" s="14"/>
      <c r="G53" s="13">
        <v>37</v>
      </c>
      <c r="H53" s="13">
        <v>107</v>
      </c>
      <c r="I53" s="9"/>
    </row>
    <row r="54" spans="1:10" ht="15" customHeight="1" x14ac:dyDescent="0.25">
      <c r="A54" s="10"/>
      <c r="B54" s="11" t="s">
        <v>59</v>
      </c>
      <c r="C54" s="12"/>
      <c r="D54" s="13">
        <v>140</v>
      </c>
      <c r="E54" s="13">
        <v>0</v>
      </c>
      <c r="F54" s="14"/>
      <c r="G54" s="13">
        <v>34</v>
      </c>
      <c r="H54" s="13">
        <v>106</v>
      </c>
      <c r="I54" s="9"/>
    </row>
    <row r="55" spans="1:10" s="9" customFormat="1" ht="15" customHeight="1" x14ac:dyDescent="0.25">
      <c r="A55" s="15"/>
      <c r="B55" s="16" t="s">
        <v>20</v>
      </c>
      <c r="C55" s="17"/>
      <c r="D55" s="8">
        <v>501</v>
      </c>
      <c r="E55" s="8">
        <v>0</v>
      </c>
      <c r="F55" s="18"/>
      <c r="G55" s="8">
        <v>97</v>
      </c>
      <c r="H55" s="8">
        <v>404</v>
      </c>
      <c r="J55" s="1"/>
    </row>
    <row r="56" spans="1:10" ht="15" customHeight="1" x14ac:dyDescent="0.25">
      <c r="A56" s="10" t="s">
        <v>60</v>
      </c>
      <c r="B56" s="11" t="s">
        <v>61</v>
      </c>
      <c r="C56" s="12"/>
      <c r="D56" s="13">
        <v>182</v>
      </c>
      <c r="E56" s="13">
        <v>0</v>
      </c>
      <c r="F56" s="14"/>
      <c r="G56" s="13">
        <v>82</v>
      </c>
      <c r="H56" s="13">
        <v>100</v>
      </c>
      <c r="I56" s="9"/>
    </row>
    <row r="57" spans="1:10" ht="15" customHeight="1" x14ac:dyDescent="0.25">
      <c r="A57" s="10"/>
      <c r="B57" s="11" t="s">
        <v>62</v>
      </c>
      <c r="C57" s="12"/>
      <c r="D57" s="13">
        <v>135</v>
      </c>
      <c r="E57" s="13">
        <v>0</v>
      </c>
      <c r="F57" s="14"/>
      <c r="G57" s="13">
        <v>0</v>
      </c>
      <c r="H57" s="13">
        <v>135</v>
      </c>
      <c r="I57" s="9"/>
    </row>
    <row r="58" spans="1:10" ht="15" customHeight="1" x14ac:dyDescent="0.25">
      <c r="A58" s="10"/>
      <c r="B58" s="11" t="s">
        <v>63</v>
      </c>
      <c r="C58" s="12"/>
      <c r="D58" s="13">
        <v>157</v>
      </c>
      <c r="E58" s="13">
        <v>0</v>
      </c>
      <c r="F58" s="14"/>
      <c r="G58" s="13">
        <v>9</v>
      </c>
      <c r="H58" s="13">
        <v>148</v>
      </c>
      <c r="I58" s="9"/>
    </row>
    <row r="59" spans="1:10" s="9" customFormat="1" ht="15" customHeight="1" x14ac:dyDescent="0.25">
      <c r="A59" s="15"/>
      <c r="B59" s="16" t="s">
        <v>20</v>
      </c>
      <c r="C59" s="17"/>
      <c r="D59" s="8">
        <v>474</v>
      </c>
      <c r="E59" s="8">
        <v>0</v>
      </c>
      <c r="F59" s="18"/>
      <c r="G59" s="8">
        <v>91</v>
      </c>
      <c r="H59" s="8">
        <v>383</v>
      </c>
      <c r="J59" s="1"/>
    </row>
    <row r="60" spans="1:10" ht="15" customHeight="1" x14ac:dyDescent="0.25">
      <c r="A60" s="10" t="s">
        <v>64</v>
      </c>
      <c r="B60" s="11" t="s">
        <v>65</v>
      </c>
      <c r="C60" s="12"/>
      <c r="D60" s="13">
        <v>126</v>
      </c>
      <c r="E60" s="13">
        <v>0</v>
      </c>
      <c r="F60" s="14"/>
      <c r="G60" s="13">
        <v>49</v>
      </c>
      <c r="H60" s="13">
        <v>77</v>
      </c>
      <c r="I60" s="9"/>
    </row>
    <row r="61" spans="1:10" ht="15" customHeight="1" x14ac:dyDescent="0.25">
      <c r="A61" s="10"/>
      <c r="B61" s="11" t="s">
        <v>66</v>
      </c>
      <c r="C61" s="12"/>
      <c r="D61" s="13">
        <v>149</v>
      </c>
      <c r="E61" s="13">
        <v>0</v>
      </c>
      <c r="F61" s="14"/>
      <c r="G61" s="13">
        <v>61</v>
      </c>
      <c r="H61" s="13">
        <v>88</v>
      </c>
      <c r="I61" s="9"/>
    </row>
    <row r="62" spans="1:10" ht="15" customHeight="1" x14ac:dyDescent="0.25">
      <c r="A62" s="10"/>
      <c r="B62" s="11" t="s">
        <v>67</v>
      </c>
      <c r="C62" s="12"/>
      <c r="D62" s="13">
        <v>107</v>
      </c>
      <c r="E62" s="13">
        <v>0</v>
      </c>
      <c r="F62" s="14"/>
      <c r="G62" s="13">
        <v>42</v>
      </c>
      <c r="H62" s="13">
        <v>65</v>
      </c>
      <c r="I62" s="9"/>
    </row>
    <row r="63" spans="1:10" ht="15" customHeight="1" x14ac:dyDescent="0.25">
      <c r="A63" s="10"/>
      <c r="B63" s="11" t="s">
        <v>68</v>
      </c>
      <c r="C63" s="12"/>
      <c r="D63" s="13">
        <v>113</v>
      </c>
      <c r="E63" s="13">
        <v>0</v>
      </c>
      <c r="F63" s="14"/>
      <c r="G63" s="13">
        <v>36</v>
      </c>
      <c r="H63" s="13">
        <v>77</v>
      </c>
      <c r="I63" s="9"/>
    </row>
    <row r="64" spans="1:10" ht="15" customHeight="1" x14ac:dyDescent="0.25">
      <c r="A64" s="10"/>
      <c r="B64" s="11" t="s">
        <v>69</v>
      </c>
      <c r="C64" s="12"/>
      <c r="D64" s="13">
        <v>156</v>
      </c>
      <c r="E64" s="13">
        <v>0</v>
      </c>
      <c r="F64" s="14"/>
      <c r="G64" s="13">
        <v>55</v>
      </c>
      <c r="H64" s="13">
        <v>101</v>
      </c>
      <c r="I64" s="9"/>
    </row>
    <row r="65" spans="1:10" s="9" customFormat="1" ht="15" customHeight="1" x14ac:dyDescent="0.25">
      <c r="A65" s="15"/>
      <c r="B65" s="16" t="s">
        <v>20</v>
      </c>
      <c r="C65" s="17"/>
      <c r="D65" s="8">
        <v>651</v>
      </c>
      <c r="E65" s="8">
        <v>0</v>
      </c>
      <c r="F65" s="18"/>
      <c r="G65" s="8">
        <v>243</v>
      </c>
      <c r="H65" s="8">
        <v>408</v>
      </c>
      <c r="J65" s="1"/>
    </row>
    <row r="66" spans="1:10" ht="15" customHeight="1" x14ac:dyDescent="0.25">
      <c r="A66" s="10" t="s">
        <v>70</v>
      </c>
      <c r="B66" s="11" t="s">
        <v>71</v>
      </c>
      <c r="C66" s="12"/>
      <c r="D66" s="13">
        <v>155</v>
      </c>
      <c r="E66" s="13">
        <v>0</v>
      </c>
      <c r="F66" s="14"/>
      <c r="G66" s="13">
        <v>61</v>
      </c>
      <c r="H66" s="13">
        <v>94</v>
      </c>
      <c r="I66" s="9"/>
    </row>
    <row r="67" spans="1:10" ht="15" customHeight="1" x14ac:dyDescent="0.25">
      <c r="A67" s="10"/>
      <c r="B67" s="11" t="s">
        <v>72</v>
      </c>
      <c r="C67" s="12"/>
      <c r="D67" s="13">
        <v>155</v>
      </c>
      <c r="E67" s="13">
        <v>0</v>
      </c>
      <c r="F67" s="14"/>
      <c r="G67" s="13">
        <v>49</v>
      </c>
      <c r="H67" s="13">
        <v>106</v>
      </c>
      <c r="I67" s="9"/>
    </row>
    <row r="68" spans="1:10" ht="15" customHeight="1" x14ac:dyDescent="0.25">
      <c r="A68" s="10"/>
      <c r="B68" s="11" t="s">
        <v>73</v>
      </c>
      <c r="C68" s="12"/>
      <c r="D68" s="13">
        <v>91</v>
      </c>
      <c r="E68" s="13">
        <v>0</v>
      </c>
      <c r="F68" s="14"/>
      <c r="G68" s="13">
        <v>50</v>
      </c>
      <c r="H68" s="13">
        <v>41</v>
      </c>
      <c r="I68" s="9"/>
    </row>
    <row r="69" spans="1:10" ht="15" customHeight="1" x14ac:dyDescent="0.25">
      <c r="A69" s="10"/>
      <c r="B69" s="11" t="s">
        <v>74</v>
      </c>
      <c r="C69" s="12"/>
      <c r="D69" s="13">
        <v>97</v>
      </c>
      <c r="E69" s="13">
        <v>0</v>
      </c>
      <c r="F69" s="14"/>
      <c r="G69" s="13">
        <v>32</v>
      </c>
      <c r="H69" s="13">
        <v>65</v>
      </c>
      <c r="I69" s="9"/>
    </row>
    <row r="70" spans="1:10" ht="15" customHeight="1" x14ac:dyDescent="0.25">
      <c r="A70" s="10"/>
      <c r="B70" s="11" t="s">
        <v>75</v>
      </c>
      <c r="C70" s="12"/>
      <c r="D70" s="13">
        <v>93</v>
      </c>
      <c r="E70" s="13">
        <v>0</v>
      </c>
      <c r="F70" s="14"/>
      <c r="G70" s="13">
        <v>43</v>
      </c>
      <c r="H70" s="13">
        <v>50</v>
      </c>
      <c r="I70" s="9"/>
    </row>
    <row r="71" spans="1:10" s="9" customFormat="1" ht="15" customHeight="1" x14ac:dyDescent="0.25">
      <c r="A71" s="15"/>
      <c r="B71" s="16" t="s">
        <v>20</v>
      </c>
      <c r="C71" s="17"/>
      <c r="D71" s="8">
        <v>591</v>
      </c>
      <c r="E71" s="8">
        <v>0</v>
      </c>
      <c r="F71" s="18"/>
      <c r="G71" s="8">
        <v>235</v>
      </c>
      <c r="H71" s="8">
        <v>356</v>
      </c>
      <c r="J71" s="1"/>
    </row>
    <row r="72" spans="1:10" ht="15" customHeight="1" x14ac:dyDescent="0.25">
      <c r="A72" s="10" t="s">
        <v>76</v>
      </c>
      <c r="B72" s="11" t="s">
        <v>77</v>
      </c>
      <c r="C72" s="12"/>
      <c r="D72" s="13">
        <v>207</v>
      </c>
      <c r="E72" s="13">
        <v>0</v>
      </c>
      <c r="F72" s="14"/>
      <c r="G72" s="13">
        <v>93</v>
      </c>
      <c r="H72" s="13">
        <v>114</v>
      </c>
      <c r="I72" s="9"/>
    </row>
    <row r="73" spans="1:10" ht="15" customHeight="1" x14ac:dyDescent="0.25">
      <c r="A73" s="10"/>
      <c r="B73" s="11" t="s">
        <v>78</v>
      </c>
      <c r="C73" s="12"/>
      <c r="D73" s="13">
        <v>172</v>
      </c>
      <c r="E73" s="13">
        <v>0</v>
      </c>
      <c r="F73" s="14"/>
      <c r="G73" s="13">
        <v>28</v>
      </c>
      <c r="H73" s="13">
        <v>144</v>
      </c>
      <c r="I73" s="9"/>
    </row>
    <row r="74" spans="1:10" ht="15" customHeight="1" x14ac:dyDescent="0.25">
      <c r="A74" s="10"/>
      <c r="B74" s="11" t="s">
        <v>79</v>
      </c>
      <c r="C74" s="12"/>
      <c r="D74" s="13">
        <v>173</v>
      </c>
      <c r="E74" s="13">
        <v>0</v>
      </c>
      <c r="F74" s="14"/>
      <c r="G74" s="13">
        <v>3</v>
      </c>
      <c r="H74" s="13">
        <v>170</v>
      </c>
      <c r="I74" s="9"/>
    </row>
    <row r="75" spans="1:10" ht="15" customHeight="1" x14ac:dyDescent="0.25">
      <c r="A75" s="10"/>
      <c r="B75" s="11" t="s">
        <v>80</v>
      </c>
      <c r="C75" s="12"/>
      <c r="D75" s="13">
        <v>136</v>
      </c>
      <c r="E75" s="13">
        <v>0</v>
      </c>
      <c r="F75" s="14"/>
      <c r="G75" s="13">
        <v>63</v>
      </c>
      <c r="H75" s="13">
        <v>73</v>
      </c>
      <c r="I75" s="9"/>
    </row>
    <row r="76" spans="1:10" s="9" customFormat="1" ht="15" customHeight="1" x14ac:dyDescent="0.25">
      <c r="A76" s="15"/>
      <c r="B76" s="16" t="s">
        <v>20</v>
      </c>
      <c r="C76" s="17"/>
      <c r="D76" s="8">
        <v>688</v>
      </c>
      <c r="E76" s="8">
        <v>0</v>
      </c>
      <c r="F76" s="18"/>
      <c r="G76" s="8">
        <v>187</v>
      </c>
      <c r="H76" s="8">
        <v>501</v>
      </c>
      <c r="J76" s="1"/>
    </row>
    <row r="77" spans="1:10" ht="15" customHeight="1" x14ac:dyDescent="0.25">
      <c r="A77" s="10" t="s">
        <v>81</v>
      </c>
      <c r="B77" s="11" t="s">
        <v>82</v>
      </c>
      <c r="C77" s="12"/>
      <c r="D77" s="13">
        <v>145</v>
      </c>
      <c r="E77" s="13">
        <v>0</v>
      </c>
      <c r="F77" s="14"/>
      <c r="G77" s="13">
        <v>0</v>
      </c>
      <c r="H77" s="13">
        <v>145</v>
      </c>
      <c r="I77" s="9"/>
    </row>
    <row r="78" spans="1:10" ht="15" customHeight="1" x14ac:dyDescent="0.25">
      <c r="A78" s="10"/>
      <c r="B78" s="11" t="s">
        <v>83</v>
      </c>
      <c r="C78" s="12"/>
      <c r="D78" s="13">
        <v>130</v>
      </c>
      <c r="E78" s="13">
        <v>0</v>
      </c>
      <c r="F78" s="14"/>
      <c r="G78" s="13">
        <v>0</v>
      </c>
      <c r="H78" s="13">
        <v>130</v>
      </c>
      <c r="I78" s="9"/>
    </row>
    <row r="79" spans="1:10" ht="15" customHeight="1" x14ac:dyDescent="0.25">
      <c r="A79" s="10"/>
      <c r="B79" s="11" t="s">
        <v>84</v>
      </c>
      <c r="C79" s="12"/>
      <c r="D79" s="13">
        <v>129</v>
      </c>
      <c r="E79" s="13">
        <v>0</v>
      </c>
      <c r="F79" s="14"/>
      <c r="G79" s="13">
        <v>0</v>
      </c>
      <c r="H79" s="13">
        <v>129</v>
      </c>
      <c r="I79" s="9"/>
    </row>
    <row r="80" spans="1:10" ht="15" customHeight="1" x14ac:dyDescent="0.25">
      <c r="A80" s="10"/>
      <c r="B80" s="11" t="s">
        <v>85</v>
      </c>
      <c r="C80" s="12"/>
      <c r="D80" s="13">
        <v>149</v>
      </c>
      <c r="E80" s="13">
        <v>0</v>
      </c>
      <c r="F80" s="14"/>
      <c r="G80" s="13">
        <v>0</v>
      </c>
      <c r="H80" s="13">
        <v>149</v>
      </c>
      <c r="I80" s="9"/>
    </row>
    <row r="81" spans="1:10" ht="15" customHeight="1" x14ac:dyDescent="0.25">
      <c r="A81" s="10"/>
      <c r="B81" s="11" t="s">
        <v>86</v>
      </c>
      <c r="C81" s="12"/>
      <c r="D81" s="13">
        <v>105</v>
      </c>
      <c r="E81" s="13">
        <v>0</v>
      </c>
      <c r="F81" s="14"/>
      <c r="G81" s="13">
        <v>105</v>
      </c>
      <c r="H81" s="13">
        <v>0</v>
      </c>
      <c r="I81" s="9"/>
    </row>
    <row r="82" spans="1:10" s="9" customFormat="1" ht="15" customHeight="1" x14ac:dyDescent="0.25">
      <c r="A82" s="15"/>
      <c r="B82" s="16" t="s">
        <v>20</v>
      </c>
      <c r="C82" s="17"/>
      <c r="D82" s="8">
        <v>658</v>
      </c>
      <c r="E82" s="8">
        <v>0</v>
      </c>
      <c r="F82" s="18"/>
      <c r="G82" s="8">
        <v>105</v>
      </c>
      <c r="H82" s="8">
        <v>553</v>
      </c>
      <c r="J82" s="1"/>
    </row>
    <row r="83" spans="1:10" ht="15" customHeight="1" x14ac:dyDescent="0.25">
      <c r="A83" s="10" t="s">
        <v>87</v>
      </c>
      <c r="B83" s="11" t="s">
        <v>88</v>
      </c>
      <c r="C83" s="12"/>
      <c r="D83" s="13">
        <v>102</v>
      </c>
      <c r="E83" s="13">
        <v>0</v>
      </c>
      <c r="F83" s="14"/>
      <c r="G83" s="13">
        <v>23</v>
      </c>
      <c r="H83" s="13">
        <v>79</v>
      </c>
      <c r="I83" s="9"/>
    </row>
    <row r="84" spans="1:10" ht="15" customHeight="1" x14ac:dyDescent="0.25">
      <c r="A84" s="10"/>
      <c r="B84" s="11" t="s">
        <v>89</v>
      </c>
      <c r="C84" s="12"/>
      <c r="D84" s="13">
        <v>102</v>
      </c>
      <c r="E84" s="13">
        <v>0</v>
      </c>
      <c r="F84" s="14"/>
      <c r="G84" s="13">
        <v>8</v>
      </c>
      <c r="H84" s="13">
        <v>94</v>
      </c>
      <c r="I84" s="9"/>
    </row>
    <row r="85" spans="1:10" ht="15" customHeight="1" x14ac:dyDescent="0.25">
      <c r="A85" s="10"/>
      <c r="B85" s="11" t="s">
        <v>90</v>
      </c>
      <c r="C85" s="12"/>
      <c r="D85" s="13">
        <v>90</v>
      </c>
      <c r="E85" s="13">
        <v>0</v>
      </c>
      <c r="F85" s="14"/>
      <c r="G85" s="13">
        <v>11</v>
      </c>
      <c r="H85" s="13">
        <v>79</v>
      </c>
      <c r="I85" s="9"/>
    </row>
    <row r="86" spans="1:10" ht="15" customHeight="1" x14ac:dyDescent="0.25">
      <c r="A86" s="10"/>
      <c r="B86" s="11" t="s">
        <v>91</v>
      </c>
      <c r="C86" s="12"/>
      <c r="D86" s="13">
        <v>192</v>
      </c>
      <c r="E86" s="13">
        <v>0</v>
      </c>
      <c r="F86" s="14"/>
      <c r="G86" s="13">
        <v>105</v>
      </c>
      <c r="H86" s="13">
        <v>87</v>
      </c>
      <c r="I86" s="9"/>
    </row>
    <row r="87" spans="1:10" ht="15" customHeight="1" x14ac:dyDescent="0.25">
      <c r="A87" s="10"/>
      <c r="B87" s="11" t="s">
        <v>92</v>
      </c>
      <c r="C87" s="12"/>
      <c r="D87" s="13">
        <v>190</v>
      </c>
      <c r="E87" s="13">
        <v>0</v>
      </c>
      <c r="F87" s="14"/>
      <c r="G87" s="13">
        <v>20</v>
      </c>
      <c r="H87" s="13">
        <v>170</v>
      </c>
      <c r="I87" s="9"/>
    </row>
    <row r="88" spans="1:10" ht="15" customHeight="1" x14ac:dyDescent="0.25">
      <c r="A88" s="10"/>
      <c r="B88" s="11" t="s">
        <v>93</v>
      </c>
      <c r="C88" s="12"/>
      <c r="D88" s="13">
        <v>107</v>
      </c>
      <c r="E88" s="13">
        <v>0</v>
      </c>
      <c r="F88" s="14"/>
      <c r="G88" s="13">
        <v>21</v>
      </c>
      <c r="H88" s="13">
        <v>86</v>
      </c>
      <c r="I88" s="9"/>
    </row>
    <row r="89" spans="1:10" ht="15" customHeight="1" x14ac:dyDescent="0.25">
      <c r="A89" s="10"/>
      <c r="B89" s="11" t="s">
        <v>94</v>
      </c>
      <c r="C89" s="12"/>
      <c r="D89" s="13">
        <v>256</v>
      </c>
      <c r="E89" s="13">
        <v>0</v>
      </c>
      <c r="F89" s="14">
        <v>256</v>
      </c>
      <c r="G89" s="13">
        <v>0</v>
      </c>
      <c r="H89" s="13">
        <v>0</v>
      </c>
      <c r="I89" s="9"/>
    </row>
    <row r="90" spans="1:10" s="9" customFormat="1" ht="15" customHeight="1" x14ac:dyDescent="0.25">
      <c r="A90" s="15"/>
      <c r="B90" s="16" t="s">
        <v>20</v>
      </c>
      <c r="C90" s="17"/>
      <c r="D90" s="8">
        <v>1039</v>
      </c>
      <c r="E90" s="8">
        <v>0</v>
      </c>
      <c r="F90" s="18">
        <f>+F89</f>
        <v>256</v>
      </c>
      <c r="G90" s="8">
        <v>188</v>
      </c>
      <c r="H90" s="8">
        <v>595</v>
      </c>
      <c r="J90" s="1"/>
    </row>
    <row r="91" spans="1:10" ht="15" customHeight="1" x14ac:dyDescent="0.25">
      <c r="A91" s="10" t="s">
        <v>95</v>
      </c>
      <c r="B91" s="11" t="s">
        <v>57</v>
      </c>
      <c r="C91" s="12"/>
      <c r="D91" s="13">
        <v>138</v>
      </c>
      <c r="E91" s="13">
        <v>0</v>
      </c>
      <c r="F91" s="14"/>
      <c r="G91" s="13">
        <v>99</v>
      </c>
      <c r="H91" s="13">
        <v>39</v>
      </c>
      <c r="I91" s="9"/>
    </row>
    <row r="92" spans="1:10" ht="15" customHeight="1" x14ac:dyDescent="0.25">
      <c r="A92" s="10"/>
      <c r="B92" s="11" t="s">
        <v>96</v>
      </c>
      <c r="C92" s="12"/>
      <c r="D92" s="13">
        <v>160</v>
      </c>
      <c r="E92" s="13">
        <v>0</v>
      </c>
      <c r="F92" s="14"/>
      <c r="G92" s="13">
        <v>69</v>
      </c>
      <c r="H92" s="13">
        <v>91</v>
      </c>
      <c r="I92" s="9"/>
    </row>
    <row r="93" spans="1:10" ht="15" customHeight="1" x14ac:dyDescent="0.25">
      <c r="A93" s="10"/>
      <c r="B93" s="11" t="s">
        <v>97</v>
      </c>
      <c r="C93" s="12"/>
      <c r="D93" s="13">
        <v>144</v>
      </c>
      <c r="E93" s="13">
        <v>0</v>
      </c>
      <c r="F93" s="14"/>
      <c r="G93" s="13">
        <v>39</v>
      </c>
      <c r="H93" s="13">
        <v>105</v>
      </c>
      <c r="I93" s="9"/>
    </row>
    <row r="94" spans="1:10" ht="15" customHeight="1" x14ac:dyDescent="0.25">
      <c r="A94" s="10"/>
      <c r="B94" s="11" t="s">
        <v>98</v>
      </c>
      <c r="C94" s="12"/>
      <c r="D94" s="13">
        <v>175</v>
      </c>
      <c r="E94" s="13">
        <v>0</v>
      </c>
      <c r="F94" s="14"/>
      <c r="G94" s="13">
        <v>115</v>
      </c>
      <c r="H94" s="13">
        <v>60</v>
      </c>
      <c r="I94" s="9"/>
    </row>
    <row r="95" spans="1:10" s="9" customFormat="1" ht="15" customHeight="1" x14ac:dyDescent="0.25">
      <c r="A95" s="15"/>
      <c r="B95" s="16" t="s">
        <v>20</v>
      </c>
      <c r="C95" s="17"/>
      <c r="D95" s="8">
        <v>617</v>
      </c>
      <c r="E95" s="8">
        <v>0</v>
      </c>
      <c r="F95" s="18"/>
      <c r="G95" s="8">
        <v>322</v>
      </c>
      <c r="H95" s="8">
        <v>295</v>
      </c>
      <c r="J95" s="1"/>
    </row>
    <row r="96" spans="1:10" ht="15" customHeight="1" x14ac:dyDescent="0.25">
      <c r="A96" s="10" t="s">
        <v>99</v>
      </c>
      <c r="B96" s="11" t="s">
        <v>100</v>
      </c>
      <c r="C96" s="12"/>
      <c r="D96" s="13">
        <v>107</v>
      </c>
      <c r="E96" s="13">
        <v>0</v>
      </c>
      <c r="F96" s="14"/>
      <c r="G96" s="13">
        <v>18</v>
      </c>
      <c r="H96" s="13">
        <v>89</v>
      </c>
      <c r="I96" s="9"/>
    </row>
    <row r="97" spans="1:10" ht="15" customHeight="1" x14ac:dyDescent="0.25">
      <c r="A97" s="10"/>
      <c r="B97" s="11" t="s">
        <v>101</v>
      </c>
      <c r="C97" s="12"/>
      <c r="D97" s="13">
        <v>105</v>
      </c>
      <c r="E97" s="13">
        <v>0</v>
      </c>
      <c r="F97" s="14"/>
      <c r="G97" s="13">
        <v>0</v>
      </c>
      <c r="H97" s="13">
        <v>105</v>
      </c>
      <c r="I97" s="9"/>
    </row>
    <row r="98" spans="1:10" ht="15" customHeight="1" x14ac:dyDescent="0.25">
      <c r="A98" s="10"/>
      <c r="B98" s="11" t="s">
        <v>102</v>
      </c>
      <c r="C98" s="12"/>
      <c r="D98" s="13">
        <v>117</v>
      </c>
      <c r="E98" s="13">
        <v>0</v>
      </c>
      <c r="F98" s="14"/>
      <c r="G98" s="13">
        <v>41</v>
      </c>
      <c r="H98" s="13">
        <v>76</v>
      </c>
      <c r="I98" s="9"/>
    </row>
    <row r="99" spans="1:10" ht="15" customHeight="1" x14ac:dyDescent="0.25">
      <c r="A99" s="10"/>
      <c r="B99" s="11" t="s">
        <v>103</v>
      </c>
      <c r="C99" s="12"/>
      <c r="D99" s="13">
        <v>102</v>
      </c>
      <c r="E99" s="13">
        <v>0</v>
      </c>
      <c r="F99" s="14"/>
      <c r="G99" s="13">
        <v>25</v>
      </c>
      <c r="H99" s="13">
        <v>77</v>
      </c>
      <c r="I99" s="9"/>
    </row>
    <row r="100" spans="1:10" ht="15" customHeight="1" x14ac:dyDescent="0.25">
      <c r="A100" s="10"/>
      <c r="B100" s="11" t="s">
        <v>104</v>
      </c>
      <c r="C100" s="12"/>
      <c r="D100" s="13">
        <v>221</v>
      </c>
      <c r="E100" s="13">
        <v>0</v>
      </c>
      <c r="F100" s="14"/>
      <c r="G100" s="13">
        <v>221</v>
      </c>
      <c r="H100" s="13">
        <v>0</v>
      </c>
      <c r="I100" s="9"/>
    </row>
    <row r="101" spans="1:10" s="9" customFormat="1" ht="15" customHeight="1" x14ac:dyDescent="0.25">
      <c r="A101" s="15"/>
      <c r="B101" s="16" t="s">
        <v>20</v>
      </c>
      <c r="C101" s="17"/>
      <c r="D101" s="8">
        <v>652</v>
      </c>
      <c r="E101" s="8">
        <v>0</v>
      </c>
      <c r="F101" s="18"/>
      <c r="G101" s="8">
        <f>+G96+G97+G98+G99+G100</f>
        <v>305</v>
      </c>
      <c r="H101" s="8">
        <f>+H96+H97+H98+H99+H100</f>
        <v>347</v>
      </c>
      <c r="J101" s="1"/>
    </row>
    <row r="102" spans="1:10" ht="15" customHeight="1" x14ac:dyDescent="0.25">
      <c r="A102" s="10" t="s">
        <v>105</v>
      </c>
      <c r="B102" s="11" t="s">
        <v>106</v>
      </c>
      <c r="C102" s="12"/>
      <c r="D102" s="13">
        <v>252</v>
      </c>
      <c r="E102" s="13">
        <v>0</v>
      </c>
      <c r="F102" s="14"/>
      <c r="G102" s="13">
        <v>252</v>
      </c>
      <c r="H102" s="13">
        <v>0</v>
      </c>
      <c r="I102" s="9"/>
    </row>
    <row r="103" spans="1:10" ht="15" customHeight="1" x14ac:dyDescent="0.25">
      <c r="A103" s="10"/>
      <c r="B103" s="11" t="s">
        <v>107</v>
      </c>
      <c r="C103" s="12"/>
      <c r="D103" s="13">
        <v>120</v>
      </c>
      <c r="E103" s="13">
        <v>0</v>
      </c>
      <c r="F103" s="14"/>
      <c r="G103" s="13">
        <v>0</v>
      </c>
      <c r="H103" s="13">
        <v>120</v>
      </c>
      <c r="I103" s="9"/>
    </row>
    <row r="104" spans="1:10" ht="15" customHeight="1" x14ac:dyDescent="0.25">
      <c r="A104" s="10"/>
      <c r="B104" s="11" t="s">
        <v>108</v>
      </c>
      <c r="C104" s="12"/>
      <c r="D104" s="13">
        <v>85</v>
      </c>
      <c r="E104" s="13">
        <v>0</v>
      </c>
      <c r="F104" s="14"/>
      <c r="G104" s="13">
        <v>0</v>
      </c>
      <c r="H104" s="13">
        <v>85</v>
      </c>
      <c r="I104" s="9"/>
    </row>
    <row r="105" spans="1:10" ht="15" customHeight="1" x14ac:dyDescent="0.25">
      <c r="A105" s="10"/>
      <c r="B105" s="11" t="s">
        <v>109</v>
      </c>
      <c r="C105" s="12"/>
      <c r="D105" s="13">
        <v>132</v>
      </c>
      <c r="E105" s="13">
        <v>0</v>
      </c>
      <c r="F105" s="14"/>
      <c r="G105" s="13">
        <v>0</v>
      </c>
      <c r="H105" s="13">
        <v>132</v>
      </c>
      <c r="I105" s="9"/>
    </row>
    <row r="106" spans="1:10" s="9" customFormat="1" ht="15" customHeight="1" x14ac:dyDescent="0.25">
      <c r="A106" s="15"/>
      <c r="B106" s="16" t="s">
        <v>20</v>
      </c>
      <c r="C106" s="17"/>
      <c r="D106" s="8">
        <v>589</v>
      </c>
      <c r="E106" s="8">
        <v>0</v>
      </c>
      <c r="F106" s="18"/>
      <c r="G106" s="8">
        <v>252</v>
      </c>
      <c r="H106" s="8">
        <v>337</v>
      </c>
      <c r="J106" s="1"/>
    </row>
    <row r="107" spans="1:10" ht="15" customHeight="1" x14ac:dyDescent="0.25">
      <c r="A107" s="10" t="s">
        <v>110</v>
      </c>
      <c r="B107" s="11" t="s">
        <v>111</v>
      </c>
      <c r="C107" s="12"/>
      <c r="D107" s="13">
        <v>151</v>
      </c>
      <c r="E107" s="13">
        <v>0</v>
      </c>
      <c r="F107" s="14"/>
      <c r="G107" s="13">
        <v>57</v>
      </c>
      <c r="H107" s="13">
        <v>94</v>
      </c>
      <c r="I107" s="9"/>
    </row>
    <row r="108" spans="1:10" ht="15" customHeight="1" x14ac:dyDescent="0.25">
      <c r="A108" s="10"/>
      <c r="B108" s="11" t="s">
        <v>112</v>
      </c>
      <c r="C108" s="12"/>
      <c r="D108" s="13">
        <v>159</v>
      </c>
      <c r="E108" s="13">
        <v>0</v>
      </c>
      <c r="F108" s="14"/>
      <c r="G108" s="13">
        <v>72</v>
      </c>
      <c r="H108" s="13">
        <v>87</v>
      </c>
      <c r="I108" s="9"/>
    </row>
    <row r="109" spans="1:10" ht="15" customHeight="1" x14ac:dyDescent="0.25">
      <c r="A109" s="10"/>
      <c r="B109" s="11" t="s">
        <v>113</v>
      </c>
      <c r="C109" s="12"/>
      <c r="D109" s="13">
        <v>161</v>
      </c>
      <c r="E109" s="13">
        <v>0</v>
      </c>
      <c r="F109" s="14"/>
      <c r="G109" s="13">
        <v>73</v>
      </c>
      <c r="H109" s="13">
        <v>88</v>
      </c>
      <c r="I109" s="9"/>
    </row>
    <row r="110" spans="1:10" ht="15" customHeight="1" x14ac:dyDescent="0.25">
      <c r="A110" s="10"/>
      <c r="B110" s="11" t="s">
        <v>114</v>
      </c>
      <c r="C110" s="12"/>
      <c r="D110" s="13">
        <v>150</v>
      </c>
      <c r="E110" s="13">
        <v>0</v>
      </c>
      <c r="F110" s="14"/>
      <c r="G110" s="13">
        <v>48</v>
      </c>
      <c r="H110" s="13">
        <v>102</v>
      </c>
      <c r="I110" s="9"/>
    </row>
    <row r="111" spans="1:10" s="9" customFormat="1" ht="15" customHeight="1" x14ac:dyDescent="0.25">
      <c r="A111" s="15"/>
      <c r="B111" s="16" t="s">
        <v>20</v>
      </c>
      <c r="C111" s="17"/>
      <c r="D111" s="8">
        <v>621</v>
      </c>
      <c r="E111" s="8">
        <v>0</v>
      </c>
      <c r="F111" s="18"/>
      <c r="G111" s="8">
        <v>250</v>
      </c>
      <c r="H111" s="8">
        <v>371</v>
      </c>
      <c r="J111" s="1"/>
    </row>
    <row r="112" spans="1:10" ht="15" customHeight="1" x14ac:dyDescent="0.2">
      <c r="A112" s="19"/>
      <c r="B112" s="20"/>
      <c r="C112" s="21"/>
      <c r="D112" s="22"/>
      <c r="E112" s="22"/>
      <c r="F112" s="23"/>
      <c r="G112" s="22"/>
      <c r="H112" s="22"/>
    </row>
  </sheetData>
  <mergeCells count="130">
    <mergeCell ref="A3:A4"/>
    <mergeCell ref="B3:C4"/>
    <mergeCell ref="D3:D4"/>
    <mergeCell ref="E3:H3"/>
    <mergeCell ref="A5:C5"/>
    <mergeCell ref="A6:A15"/>
    <mergeCell ref="B6:C6"/>
    <mergeCell ref="B7:C7"/>
    <mergeCell ref="B8:C8"/>
    <mergeCell ref="B9:C9"/>
    <mergeCell ref="B16:C16"/>
    <mergeCell ref="A17:A20"/>
    <mergeCell ref="B17:C17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28:C28"/>
    <mergeCell ref="A29:A33"/>
    <mergeCell ref="B29:C29"/>
    <mergeCell ref="B30:C30"/>
    <mergeCell ref="B31:C31"/>
    <mergeCell ref="B32:C32"/>
    <mergeCell ref="B33:C33"/>
    <mergeCell ref="B21:C21"/>
    <mergeCell ref="A22:A27"/>
    <mergeCell ref="B22:C22"/>
    <mergeCell ref="B23:C23"/>
    <mergeCell ref="B24:C24"/>
    <mergeCell ref="B25:C25"/>
    <mergeCell ref="B26:C26"/>
    <mergeCell ref="B27:C27"/>
    <mergeCell ref="B40:C40"/>
    <mergeCell ref="A41:A44"/>
    <mergeCell ref="B41:C41"/>
    <mergeCell ref="B42:C42"/>
    <mergeCell ref="B43:C43"/>
    <mergeCell ref="B44:C44"/>
    <mergeCell ref="B34:C34"/>
    <mergeCell ref="A35:A39"/>
    <mergeCell ref="B35:C35"/>
    <mergeCell ref="B36:C36"/>
    <mergeCell ref="B37:C37"/>
    <mergeCell ref="B38:C38"/>
    <mergeCell ref="B39:C39"/>
    <mergeCell ref="B51:C51"/>
    <mergeCell ref="A52:A54"/>
    <mergeCell ref="B52:C52"/>
    <mergeCell ref="B53:C53"/>
    <mergeCell ref="B54:C54"/>
    <mergeCell ref="B55:C55"/>
    <mergeCell ref="B45:C45"/>
    <mergeCell ref="A46:A50"/>
    <mergeCell ref="B46:C46"/>
    <mergeCell ref="B47:C47"/>
    <mergeCell ref="B48:C48"/>
    <mergeCell ref="B49:C49"/>
    <mergeCell ref="B50:C50"/>
    <mergeCell ref="B64:C64"/>
    <mergeCell ref="B65:C65"/>
    <mergeCell ref="A66:A70"/>
    <mergeCell ref="B66:C66"/>
    <mergeCell ref="B67:C67"/>
    <mergeCell ref="B68:C68"/>
    <mergeCell ref="B69:C69"/>
    <mergeCell ref="B70:C70"/>
    <mergeCell ref="A56:A58"/>
    <mergeCell ref="B56:C56"/>
    <mergeCell ref="B57:C57"/>
    <mergeCell ref="B58:C58"/>
    <mergeCell ref="B59:C59"/>
    <mergeCell ref="A60:A64"/>
    <mergeCell ref="B60:C60"/>
    <mergeCell ref="B61:C61"/>
    <mergeCell ref="B62:C62"/>
    <mergeCell ref="B63:C63"/>
    <mergeCell ref="B76:C76"/>
    <mergeCell ref="A77:A81"/>
    <mergeCell ref="B77:C77"/>
    <mergeCell ref="B78:C78"/>
    <mergeCell ref="B79:C79"/>
    <mergeCell ref="B80:C80"/>
    <mergeCell ref="B81:C81"/>
    <mergeCell ref="B71:C71"/>
    <mergeCell ref="A72:A75"/>
    <mergeCell ref="B72:C72"/>
    <mergeCell ref="B73:C73"/>
    <mergeCell ref="B74:C74"/>
    <mergeCell ref="B75:C75"/>
    <mergeCell ref="B82:C82"/>
    <mergeCell ref="A83:A89"/>
    <mergeCell ref="B83:C83"/>
    <mergeCell ref="B84:C84"/>
    <mergeCell ref="B85:C85"/>
    <mergeCell ref="B86:C86"/>
    <mergeCell ref="B87:C87"/>
    <mergeCell ref="B88:C88"/>
    <mergeCell ref="B89:C89"/>
    <mergeCell ref="B95:C95"/>
    <mergeCell ref="A96:A100"/>
    <mergeCell ref="B96:C96"/>
    <mergeCell ref="B97:C97"/>
    <mergeCell ref="B98:C98"/>
    <mergeCell ref="B99:C99"/>
    <mergeCell ref="B100:C100"/>
    <mergeCell ref="B90:C90"/>
    <mergeCell ref="A91:A94"/>
    <mergeCell ref="B91:C91"/>
    <mergeCell ref="B92:C92"/>
    <mergeCell ref="B93:C93"/>
    <mergeCell ref="B94:C94"/>
    <mergeCell ref="B111:C111"/>
    <mergeCell ref="B112:C112"/>
    <mergeCell ref="B106:C106"/>
    <mergeCell ref="A107:A110"/>
    <mergeCell ref="B107:C107"/>
    <mergeCell ref="B108:C108"/>
    <mergeCell ref="B109:C109"/>
    <mergeCell ref="B110:C110"/>
    <mergeCell ref="B101:C101"/>
    <mergeCell ref="A102:A105"/>
    <mergeCell ref="B102:C102"/>
    <mergeCell ref="B103:C103"/>
    <mergeCell ref="B104:C104"/>
    <mergeCell ref="B105:C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orhiin too bagaar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2021-03-24T08:09:17Z</dcterms:modified>
</cp:coreProperties>
</file>