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D40C9D0D-A517-4C06-AE25-4C8B2FA5B699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bagaar huiseer" sheetId="1" r:id="rId1"/>
    <sheet name="bairshlaar" sheetId="2" r:id="rId2"/>
  </sheets>
  <calcPr calcId="191029"/>
</workbook>
</file>

<file path=xl/calcChain.xml><?xml version="1.0" encoding="utf-8"?>
<calcChain xmlns="http://schemas.openxmlformats.org/spreadsheetml/2006/main">
  <c r="S101" i="2" l="1"/>
  <c r="R101" i="2"/>
  <c r="Q101" i="2"/>
  <c r="Q5" i="2" s="1"/>
  <c r="P101" i="2"/>
  <c r="P5" i="2" s="1"/>
  <c r="O101" i="2"/>
  <c r="N101" i="2"/>
  <c r="S5" i="2"/>
  <c r="R5" i="2"/>
  <c r="O5" i="2"/>
  <c r="N5" i="2"/>
  <c r="C3" i="1" l="1"/>
  <c r="D3" i="1"/>
  <c r="E3" i="1"/>
</calcChain>
</file>

<file path=xl/sharedStrings.xml><?xml version="1.0" encoding="utf-8"?>
<sst xmlns="http://schemas.openxmlformats.org/spreadsheetml/2006/main" count="369" uniqueCount="215">
  <si>
    <t>Сум</t>
  </si>
  <si>
    <t>Баг</t>
  </si>
  <si>
    <t>Бүгд</t>
  </si>
  <si>
    <t xml:space="preserve">Эрэгтэй </t>
  </si>
  <si>
    <t xml:space="preserve">Эмэгтэй </t>
  </si>
  <si>
    <t>БҮГД</t>
  </si>
  <si>
    <t xml:space="preserve">Тайшир </t>
  </si>
  <si>
    <t xml:space="preserve">Есөнбулаг </t>
  </si>
  <si>
    <t>Хуримт</t>
  </si>
  <si>
    <t>Баянхайрхан</t>
  </si>
  <si>
    <t>Галуут</t>
  </si>
  <si>
    <t>Баяншанд</t>
  </si>
  <si>
    <t>Далан</t>
  </si>
  <si>
    <t>Жаргалант</t>
  </si>
  <si>
    <t xml:space="preserve">Тонхил </t>
  </si>
  <si>
    <t>Харзат</t>
  </si>
  <si>
    <t>Бүс-Уул</t>
  </si>
  <si>
    <t>Рашаант</t>
  </si>
  <si>
    <t>Тамч</t>
  </si>
  <si>
    <t>Наран</t>
  </si>
  <si>
    <t>Зүйл</t>
  </si>
  <si>
    <t>Жинст</t>
  </si>
  <si>
    <t>Алтансоёмбо</t>
  </si>
  <si>
    <t>Индэрт</t>
  </si>
  <si>
    <t>Алтайн-Оргил</t>
  </si>
  <si>
    <t>Түмэн</t>
  </si>
  <si>
    <t xml:space="preserve">Төгрөг </t>
  </si>
  <si>
    <t>Оргил</t>
  </si>
  <si>
    <t>Хүрэн гол</t>
  </si>
  <si>
    <t xml:space="preserve">Алтай </t>
  </si>
  <si>
    <t>Төгрөгийн эх</t>
  </si>
  <si>
    <t>Бадрал</t>
  </si>
  <si>
    <t>Мааньт</t>
  </si>
  <si>
    <t>Баянцагаан</t>
  </si>
  <si>
    <t>Цагаан хайрхан</t>
  </si>
  <si>
    <t>Урт</t>
  </si>
  <si>
    <t>Тунгалаг</t>
  </si>
  <si>
    <t>Баян-Овоо</t>
  </si>
  <si>
    <t xml:space="preserve">Халиун </t>
  </si>
  <si>
    <t xml:space="preserve">Баян-Уул </t>
  </si>
  <si>
    <t>Сүүж</t>
  </si>
  <si>
    <t>Баян богд</t>
  </si>
  <si>
    <t>Гүү бариач</t>
  </si>
  <si>
    <t>Чандмань хайрхан</t>
  </si>
  <si>
    <t>Олон булаг</t>
  </si>
  <si>
    <t>Чацран</t>
  </si>
  <si>
    <t>Хүйсийн говь</t>
  </si>
  <si>
    <t xml:space="preserve">Хөхморьт </t>
  </si>
  <si>
    <t>Баянговь</t>
  </si>
  <si>
    <t>Цоохор</t>
  </si>
  <si>
    <t>Алтангадас</t>
  </si>
  <si>
    <t>Завхан гол</t>
  </si>
  <si>
    <t xml:space="preserve">Бигэр </t>
  </si>
  <si>
    <t>Сангийн далай</t>
  </si>
  <si>
    <t>Мянгай</t>
  </si>
  <si>
    <t>Сайн-Уст</t>
  </si>
  <si>
    <t>Их булаг</t>
  </si>
  <si>
    <t>Цогт</t>
  </si>
  <si>
    <t>Буудай</t>
  </si>
  <si>
    <t>Хүрэмт</t>
  </si>
  <si>
    <t xml:space="preserve">Бугат </t>
  </si>
  <si>
    <t>Гэгээт</t>
  </si>
  <si>
    <t>Биж</t>
  </si>
  <si>
    <t>Төгрөг</t>
  </si>
  <si>
    <t>Ферм</t>
  </si>
  <si>
    <t>Баян-Өндөр</t>
  </si>
  <si>
    <t>Гаханч</t>
  </si>
  <si>
    <t>Баян-Улаан</t>
  </si>
  <si>
    <t>Сүж</t>
  </si>
  <si>
    <t>Баян тоорой</t>
  </si>
  <si>
    <t>Баянгол</t>
  </si>
  <si>
    <t>Цээл</t>
  </si>
  <si>
    <t xml:space="preserve">Дарив </t>
  </si>
  <si>
    <t>Бүрэн</t>
  </si>
  <si>
    <t>Ихэс</t>
  </si>
  <si>
    <t>Хужирт</t>
  </si>
  <si>
    <t>Дэрстэй</t>
  </si>
  <si>
    <t>Жавхлант</t>
  </si>
  <si>
    <t>Жаргалт</t>
  </si>
  <si>
    <t>Үйлдвэр</t>
  </si>
  <si>
    <t xml:space="preserve">Чандмань </t>
  </si>
  <si>
    <t xml:space="preserve">Дэлгэр </t>
  </si>
  <si>
    <t>Чандмань-Уул</t>
  </si>
  <si>
    <t>Өлзийбулаг</t>
  </si>
  <si>
    <t>Баянхонгор</t>
  </si>
  <si>
    <t>Эрдэнэ-Уул</t>
  </si>
  <si>
    <t>Баянбуурал</t>
  </si>
  <si>
    <t>Хүрхрээ</t>
  </si>
  <si>
    <t>Баянсан</t>
  </si>
  <si>
    <t>Талын шанд</t>
  </si>
  <si>
    <t>Гуулин</t>
  </si>
  <si>
    <t>Шарга</t>
  </si>
  <si>
    <t xml:space="preserve">Жаргалан </t>
  </si>
  <si>
    <t>Хамтын хүч</t>
  </si>
  <si>
    <t>Тээл</t>
  </si>
  <si>
    <t>Сондуулт</t>
  </si>
  <si>
    <t>Улаан туг</t>
  </si>
  <si>
    <t xml:space="preserve">Эрдэнэ </t>
  </si>
  <si>
    <t>Цэцэг нуур</t>
  </si>
  <si>
    <t>Цагаан-Уул</t>
  </si>
  <si>
    <t>Өлзийт</t>
  </si>
  <si>
    <t>БҮХ ХҮН АМ</t>
  </si>
  <si>
    <t>Үүнээс</t>
  </si>
  <si>
    <t>Аймгийн төвд</t>
  </si>
  <si>
    <t>Тосгонд</t>
  </si>
  <si>
    <t>Сумын төвд</t>
  </si>
  <si>
    <t>Хөдөөд</t>
  </si>
  <si>
    <t>Эрэгтэй</t>
  </si>
  <si>
    <t>Эмэгтэй</t>
  </si>
  <si>
    <t>Есөнбулаг сум</t>
  </si>
  <si>
    <t xml:space="preserve">1-р баг, Баянхайрхан </t>
  </si>
  <si>
    <t>2-р баг, Баяншанд</t>
  </si>
  <si>
    <t>3-р баг, Жаргалант</t>
  </si>
  <si>
    <t>4-р баг, Харзат</t>
  </si>
  <si>
    <t xml:space="preserve">5-р баг, Рашаант </t>
  </si>
  <si>
    <t>6-р баг, Наран</t>
  </si>
  <si>
    <t>7-р баг, Жинст</t>
  </si>
  <si>
    <t>8-р баг, Индэрт</t>
  </si>
  <si>
    <t>9-р баг, Түмэн</t>
  </si>
  <si>
    <t>10-р баг, Оргил</t>
  </si>
  <si>
    <t/>
  </si>
  <si>
    <t>Алтай сум</t>
  </si>
  <si>
    <t>1-р баг, Бадрал</t>
  </si>
  <si>
    <t>2-р баг, Баянцагаан</t>
  </si>
  <si>
    <t xml:space="preserve">3-р баг, Урт </t>
  </si>
  <si>
    <t xml:space="preserve">4-р баг, Баян-Овоо </t>
  </si>
  <si>
    <t>Баян-Уул сум</t>
  </si>
  <si>
    <t xml:space="preserve">1-р баг, Баян богд </t>
  </si>
  <si>
    <t>2-р баг, Чандмань хайрхан</t>
  </si>
  <si>
    <t>3-р баг, Баянхайрхан</t>
  </si>
  <si>
    <t xml:space="preserve">4-р баг, Хүйсийн говь </t>
  </si>
  <si>
    <t>5-р баг, Баянговь</t>
  </si>
  <si>
    <t>6-р баг, Алтангадас</t>
  </si>
  <si>
    <t>Бигэр сум</t>
  </si>
  <si>
    <t>1-р баг, Мянгай</t>
  </si>
  <si>
    <t>2-р баг, Урт</t>
  </si>
  <si>
    <t xml:space="preserve">3-р баг, Их булаг </t>
  </si>
  <si>
    <t>4-р баг, Буудай</t>
  </si>
  <si>
    <t xml:space="preserve">5-р баг, Хүрэмт </t>
  </si>
  <si>
    <t>Бугат сум</t>
  </si>
  <si>
    <t xml:space="preserve">1-р баг, Биж </t>
  </si>
  <si>
    <t xml:space="preserve">2-р баг, Ферм </t>
  </si>
  <si>
    <t xml:space="preserve">3-р баг, Гаханч </t>
  </si>
  <si>
    <t xml:space="preserve">4-р баг, Сүж </t>
  </si>
  <si>
    <t>5-р баг, Баянгол</t>
  </si>
  <si>
    <t>Дарив сум</t>
  </si>
  <si>
    <t xml:space="preserve">1-р баг, Ихэс </t>
  </si>
  <si>
    <t xml:space="preserve">2-р баг, Хужирт </t>
  </si>
  <si>
    <t xml:space="preserve">3-р баг, Жавхлант </t>
  </si>
  <si>
    <t xml:space="preserve">4-р баг, Үйлдвэр </t>
  </si>
  <si>
    <t>Дэлгэр сум</t>
  </si>
  <si>
    <t xml:space="preserve">1-р баг, Баян-Өндөр </t>
  </si>
  <si>
    <t>2-р баг, Баянхонгор</t>
  </si>
  <si>
    <t xml:space="preserve">3-р баг, Баянбуурал </t>
  </si>
  <si>
    <t xml:space="preserve">4-р баг, Баянсан </t>
  </si>
  <si>
    <t xml:space="preserve">5-р баг, Гуулин </t>
  </si>
  <si>
    <t>Жаргалан сум</t>
  </si>
  <si>
    <t>1-р баг, Бүрэн</t>
  </si>
  <si>
    <t>2-р баг, Тээл</t>
  </si>
  <si>
    <t>3-р баг, Завхан гол</t>
  </si>
  <si>
    <t>Тайшир сум</t>
  </si>
  <si>
    <t>1-р баг, Хуримт</t>
  </si>
  <si>
    <t xml:space="preserve">2-р баг, Галуут </t>
  </si>
  <si>
    <t xml:space="preserve">3-р баг, Далан </t>
  </si>
  <si>
    <t>Тонхил сум</t>
  </si>
  <si>
    <t>1-р баг, Бүс-Уул</t>
  </si>
  <si>
    <t>2-р баг, Тамч</t>
  </si>
  <si>
    <t xml:space="preserve">3-р баг, Зүйл </t>
  </si>
  <si>
    <t xml:space="preserve">4-р баг, Алтансоёмбо </t>
  </si>
  <si>
    <t xml:space="preserve">5-р баг, Алтайн-Оргил </t>
  </si>
  <si>
    <t>Төгрөг сум</t>
  </si>
  <si>
    <t>1-р баг, Хүрэн гол</t>
  </si>
  <si>
    <t>2-р баг, Төгрөгийн эх</t>
  </si>
  <si>
    <t xml:space="preserve">3-р баг, Мааньт </t>
  </si>
  <si>
    <t xml:space="preserve">4-р баг, Цагаан хайрхан </t>
  </si>
  <si>
    <t>5-р баг, Тунгалаг</t>
  </si>
  <si>
    <t>Халиун сум</t>
  </si>
  <si>
    <t xml:space="preserve">1-р баг, Сүүж </t>
  </si>
  <si>
    <t xml:space="preserve">2-р баг, Гүү бариач </t>
  </si>
  <si>
    <t>3-р баг, Олон булаг</t>
  </si>
  <si>
    <t xml:space="preserve">4-р баг, Чацран </t>
  </si>
  <si>
    <t>Хөхморьт сум</t>
  </si>
  <si>
    <t>1-р баг, Цоохор</t>
  </si>
  <si>
    <t xml:space="preserve">2-р баг, Завхан гол </t>
  </si>
  <si>
    <t xml:space="preserve">3-р баг, Сангийн далай </t>
  </si>
  <si>
    <t>4-р баг, Хүйсийн говь</t>
  </si>
  <si>
    <t xml:space="preserve">5-р баг, Сайн-Уст </t>
  </si>
  <si>
    <t>Цогт сум</t>
  </si>
  <si>
    <t xml:space="preserve">1-р баг, Рашаант </t>
  </si>
  <si>
    <t xml:space="preserve">2-р баг, Далан </t>
  </si>
  <si>
    <t>3-р баг, Гэгээт</t>
  </si>
  <si>
    <t xml:space="preserve">4-р баг, Төгрөг </t>
  </si>
  <si>
    <t xml:space="preserve">5-р баг, Баян-Өндөр </t>
  </si>
  <si>
    <t xml:space="preserve">6-р баг, Баян-Улаан </t>
  </si>
  <si>
    <t xml:space="preserve">7-р баг, Баян тоорой </t>
  </si>
  <si>
    <t>Цээл сум</t>
  </si>
  <si>
    <t xml:space="preserve">2-р баг, Баянгол </t>
  </si>
  <si>
    <t xml:space="preserve">3-р баг, Дэрстэй </t>
  </si>
  <si>
    <t xml:space="preserve">4-р баг, Жаргалт </t>
  </si>
  <si>
    <t>Чандмань сум</t>
  </si>
  <si>
    <t xml:space="preserve">1-р баг, Чандмань-Уул </t>
  </si>
  <si>
    <t>2-р баг, Өлзийбулаг</t>
  </si>
  <si>
    <t xml:space="preserve">3-р баг, Эрдэнэ-Уул </t>
  </si>
  <si>
    <t>4-р баг, Хүрхрээ</t>
  </si>
  <si>
    <t>5-р баг, Талын шанд</t>
  </si>
  <si>
    <t>Шарга сум</t>
  </si>
  <si>
    <t>1-р баг, Баянгол</t>
  </si>
  <si>
    <t xml:space="preserve">2-р баг, Хамтын хүч </t>
  </si>
  <si>
    <t>3-р баг, Сондуулт</t>
  </si>
  <si>
    <t xml:space="preserve">4-р баг, Улаан туг </t>
  </si>
  <si>
    <t>Эрдэнэ сум</t>
  </si>
  <si>
    <t xml:space="preserve">1-р баг, Сангийн далай </t>
  </si>
  <si>
    <t xml:space="preserve">2-р баг, Цэцэг нуур </t>
  </si>
  <si>
    <t xml:space="preserve">3-р баг, Цагаан-Уул </t>
  </si>
  <si>
    <t>4-р баг, Өлзийт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</si>
</sst>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rgb="FFB0C4DE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/>
      <top style="medium">
        <color theme="6" tint="-0.24994659260841701"/>
      </top>
      <bottom/>
      <diagonal/>
    </border>
    <border>
      <left/>
      <right/>
      <top/>
      <bottom style="medium">
        <color theme="6" tint="-0.24994659260841701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2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0" xfId="4" applyFont="1" applyFill="1" applyBorder="1" applyAlignment="1">
      <alignment horizontal="left" vertical="top" wrapText="1"/>
    </xf>
    <xf numFmtId="164" fontId="2" fillId="2" borderId="0" xfId="5" applyNumberFormat="1" applyFont="1" applyFill="1" applyBorder="1" applyAlignment="1">
      <alignment horizontal="right" vertical="top"/>
    </xf>
    <xf numFmtId="164" fontId="2" fillId="2" borderId="0" xfId="6" applyNumberFormat="1" applyFont="1" applyFill="1" applyBorder="1" applyAlignment="1">
      <alignment horizontal="right" vertical="top"/>
    </xf>
    <xf numFmtId="164" fontId="2" fillId="2" borderId="0" xfId="7" applyNumberFormat="1" applyFont="1" applyFill="1" applyBorder="1" applyAlignment="1">
      <alignment horizontal="right" vertical="top"/>
    </xf>
    <xf numFmtId="164" fontId="2" fillId="2" borderId="0" xfId="11" applyNumberFormat="1" applyFont="1" applyFill="1" applyBorder="1" applyAlignment="1">
      <alignment horizontal="right" vertical="top"/>
    </xf>
    <xf numFmtId="0" fontId="2" fillId="2" borderId="0" xfId="0" applyFont="1" applyFill="1"/>
    <xf numFmtId="0" fontId="2" fillId="2" borderId="3" xfId="13" applyFont="1" applyFill="1" applyBorder="1" applyAlignment="1">
      <alignment horizontal="left" vertical="top" wrapText="1"/>
    </xf>
    <xf numFmtId="164" fontId="2" fillId="2" borderId="3" xfId="14" applyNumberFormat="1" applyFont="1" applyFill="1" applyBorder="1" applyAlignment="1">
      <alignment horizontal="right" vertical="top"/>
    </xf>
    <xf numFmtId="164" fontId="2" fillId="2" borderId="3" xfId="15" applyNumberFormat="1" applyFont="1" applyFill="1" applyBorder="1" applyAlignment="1">
      <alignment horizontal="right" vertical="top"/>
    </xf>
    <xf numFmtId="164" fontId="2" fillId="2" borderId="3" xfId="16" applyNumberFormat="1" applyFont="1" applyFill="1" applyBorder="1" applyAlignment="1">
      <alignment horizontal="right" vertical="top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/>
    </xf>
    <xf numFmtId="164" fontId="3" fillId="2" borderId="2" xfId="2" applyNumberFormat="1" applyFont="1" applyFill="1" applyBorder="1" applyAlignment="1">
      <alignment horizontal="right" vertical="center" wrapText="1"/>
    </xf>
    <xf numFmtId="164" fontId="3" fillId="2" borderId="0" xfId="2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/>
    </xf>
    <xf numFmtId="0" fontId="3" fillId="2" borderId="0" xfId="4" applyFont="1" applyFill="1" applyBorder="1" applyAlignment="1">
      <alignment horizontal="left" vertical="top" wrapText="1"/>
    </xf>
    <xf numFmtId="164" fontId="3" fillId="2" borderId="0" xfId="5" applyNumberFormat="1" applyFont="1" applyFill="1" applyBorder="1" applyAlignment="1">
      <alignment horizontal="right" vertical="top"/>
    </xf>
    <xf numFmtId="164" fontId="3" fillId="2" borderId="0" xfId="6" applyNumberFormat="1" applyFont="1" applyFill="1" applyBorder="1" applyAlignment="1">
      <alignment horizontal="right" vertical="top"/>
    </xf>
    <xf numFmtId="164" fontId="3" fillId="2" borderId="0" xfId="7" applyNumberFormat="1" applyFont="1" applyFill="1" applyBorder="1" applyAlignment="1">
      <alignment horizontal="right" vertical="top"/>
    </xf>
    <xf numFmtId="0" fontId="3" fillId="2" borderId="0" xfId="0" applyFont="1" applyFill="1"/>
    <xf numFmtId="0" fontId="3" fillId="2" borderId="0" xfId="1" applyFont="1" applyFill="1" applyBorder="1" applyAlignment="1">
      <alignment vertical="top" wrapText="1"/>
    </xf>
    <xf numFmtId="164" fontId="3" fillId="2" borderId="0" xfId="9" applyNumberFormat="1" applyFont="1" applyFill="1" applyBorder="1" applyAlignment="1">
      <alignment horizontal="right" vertical="top"/>
    </xf>
    <xf numFmtId="164" fontId="3" fillId="2" borderId="0" xfId="10" applyNumberFormat="1" applyFont="1" applyFill="1" applyBorder="1" applyAlignment="1">
      <alignment horizontal="right" vertical="top"/>
    </xf>
    <xf numFmtId="164" fontId="3" fillId="2" borderId="0" xfId="11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0" borderId="0" xfId="0" applyFont="1" applyFill="1" applyBorder="1"/>
    <xf numFmtId="0" fontId="4" fillId="3" borderId="0" xfId="0" applyNumberFormat="1" applyFont="1" applyFill="1" applyBorder="1" applyAlignment="1">
      <alignment horizontal="center" vertical="top" wrapText="1" readingOrder="1"/>
    </xf>
    <xf numFmtId="0" fontId="6" fillId="0" borderId="7" xfId="0" applyNumberFormat="1" applyFont="1" applyFill="1" applyBorder="1" applyAlignment="1">
      <alignment horizontal="right" vertical="top" wrapText="1" readingOrder="1"/>
    </xf>
    <xf numFmtId="0" fontId="7" fillId="0" borderId="7" xfId="0" applyNumberFormat="1" applyFont="1" applyFill="1" applyBorder="1" applyAlignment="1">
      <alignment horizontal="left" vertical="center" wrapText="1" readingOrder="1"/>
    </xf>
    <xf numFmtId="0" fontId="7" fillId="0" borderId="7" xfId="0" applyNumberFormat="1" applyFont="1" applyFill="1" applyBorder="1" applyAlignment="1">
      <alignment horizontal="right" vertical="top" wrapText="1" readingOrder="1"/>
    </xf>
    <xf numFmtId="0" fontId="6" fillId="0" borderId="7" xfId="0" applyNumberFormat="1" applyFont="1" applyFill="1" applyBorder="1" applyAlignment="1">
      <alignment horizontal="left" vertical="center" wrapText="1" readingOrder="1"/>
    </xf>
    <xf numFmtId="0" fontId="7" fillId="0" borderId="8" xfId="0" applyNumberFormat="1" applyFont="1" applyFill="1" applyBorder="1" applyAlignment="1">
      <alignment horizontal="left" vertical="center" wrapText="1" readingOrder="1"/>
    </xf>
    <xf numFmtId="0" fontId="7" fillId="0" borderId="8" xfId="0" applyNumberFormat="1" applyFont="1" applyFill="1" applyBorder="1" applyAlignment="1">
      <alignment horizontal="right" vertical="top" wrapText="1" readingOrder="1"/>
    </xf>
    <xf numFmtId="0" fontId="6" fillId="0" borderId="7" xfId="0" applyNumberFormat="1" applyFont="1" applyFill="1" applyBorder="1" applyAlignment="1">
      <alignment horizontal="center" vertical="top" wrapText="1" readingOrder="1"/>
    </xf>
    <xf numFmtId="0" fontId="2" fillId="2" borderId="0" xfId="3" applyFont="1" applyFill="1" applyBorder="1" applyAlignment="1">
      <alignment horizontal="center" vertical="center" wrapText="1"/>
    </xf>
    <xf numFmtId="0" fontId="2" fillId="2" borderId="3" xfId="12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0" xfId="8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 readingOrder="1"/>
    </xf>
    <xf numFmtId="0" fontId="4" fillId="3" borderId="0" xfId="0" applyNumberFormat="1" applyFont="1" applyFill="1" applyBorder="1" applyAlignment="1">
      <alignment horizontal="center" vertical="top" wrapText="1" readingOrder="1"/>
    </xf>
    <xf numFmtId="0" fontId="5" fillId="4" borderId="0" xfId="0" applyNumberFormat="1" applyFont="1" applyFill="1" applyBorder="1" applyAlignment="1">
      <alignment vertical="top" wrapText="1"/>
    </xf>
    <xf numFmtId="0" fontId="7" fillId="0" borderId="7" xfId="0" applyNumberFormat="1" applyFont="1" applyFill="1" applyBorder="1" applyAlignment="1">
      <alignment horizontal="right" vertical="top" wrapText="1" readingOrder="1"/>
    </xf>
    <xf numFmtId="0" fontId="2" fillId="0" borderId="6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center" wrapText="1" readingOrder="1"/>
    </xf>
    <xf numFmtId="0" fontId="6" fillId="0" borderId="6" xfId="0" applyNumberFormat="1" applyFont="1" applyFill="1" applyBorder="1" applyAlignment="1">
      <alignment horizontal="left" vertical="center" wrapText="1" readingOrder="1"/>
    </xf>
    <xf numFmtId="0" fontId="6" fillId="0" borderId="7" xfId="0" applyNumberFormat="1" applyFont="1" applyFill="1" applyBorder="1" applyAlignment="1">
      <alignment horizontal="right" vertical="top" wrapText="1" readingOrder="1"/>
    </xf>
    <xf numFmtId="0" fontId="7" fillId="0" borderId="8" xfId="0" applyNumberFormat="1" applyFont="1" applyFill="1" applyBorder="1" applyAlignment="1">
      <alignment horizontal="right" vertical="top" wrapText="1" readingOrder="1"/>
    </xf>
    <xf numFmtId="0" fontId="2" fillId="0" borderId="9" xfId="0" applyNumberFormat="1" applyFont="1" applyFill="1" applyBorder="1" applyAlignment="1">
      <alignment vertical="top" wrapText="1"/>
    </xf>
  </cellXfs>
  <cellStyles count="17">
    <cellStyle name="Normal" xfId="0" builtinId="0"/>
    <cellStyle name="style1591889614443" xfId="2" xr:uid="{00000000-0005-0000-0000-000001000000}"/>
    <cellStyle name="style1591889615353" xfId="8" xr:uid="{00000000-0005-0000-0000-000002000000}"/>
    <cellStyle name="style1591889615431" xfId="3" xr:uid="{00000000-0005-0000-0000-000003000000}"/>
    <cellStyle name="style1591889615494" xfId="1" xr:uid="{00000000-0005-0000-0000-000004000000}"/>
    <cellStyle name="style1591889615564" xfId="4" xr:uid="{00000000-0005-0000-0000-000005000000}"/>
    <cellStyle name="style1591889615635" xfId="12" xr:uid="{00000000-0005-0000-0000-000006000000}"/>
    <cellStyle name="style1591889615715" xfId="13" xr:uid="{00000000-0005-0000-0000-000007000000}"/>
    <cellStyle name="style1591889615792" xfId="9" xr:uid="{00000000-0005-0000-0000-000008000000}"/>
    <cellStyle name="style1591889616059" xfId="5" xr:uid="{00000000-0005-0000-0000-000009000000}"/>
    <cellStyle name="style1591889617126" xfId="14" xr:uid="{00000000-0005-0000-0000-00000A000000}"/>
    <cellStyle name="style1591889635906" xfId="10" xr:uid="{00000000-0005-0000-0000-00000B000000}"/>
    <cellStyle name="style1591889636173" xfId="6" xr:uid="{00000000-0005-0000-0000-00000C000000}"/>
    <cellStyle name="style1591889637255" xfId="15" xr:uid="{00000000-0005-0000-0000-00000D000000}"/>
    <cellStyle name="style1591889656185" xfId="11" xr:uid="{00000000-0005-0000-0000-00000E000000}"/>
    <cellStyle name="style1591889656435" xfId="7" xr:uid="{00000000-0005-0000-0000-00000F000000}"/>
    <cellStyle name="style1591889657502" xfId="16" xr:uid="{00000000-0005-0000-0000-000010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1"/>
  <sheetViews>
    <sheetView topLeftCell="A16" workbookViewId="0">
      <selection activeCell="I13" sqref="I13"/>
    </sheetView>
  </sheetViews>
  <sheetFormatPr defaultRowHeight="12" thickBottom="1" x14ac:dyDescent="0.25"/>
  <cols>
    <col min="1" max="1" width="9.42578125" style="16" customWidth="1"/>
    <col min="2" max="2" width="14.7109375" style="17" bestFit="1" customWidth="1"/>
    <col min="3" max="3" width="6" style="23" bestFit="1" customWidth="1"/>
    <col min="4" max="4" width="7.42578125" style="23" bestFit="1" customWidth="1"/>
    <col min="5" max="5" width="7.7109375" style="23" bestFit="1" customWidth="1"/>
    <col min="6" max="8" width="7.7109375" style="23" customWidth="1"/>
    <col min="9" max="9" width="7.7109375" style="11" customWidth="1"/>
    <col min="10" max="11" width="4" style="11" customWidth="1"/>
    <col min="12" max="16384" width="9.140625" style="11"/>
  </cols>
  <sheetData>
    <row r="1" spans="1:9" thickBot="1" x14ac:dyDescent="0.25">
      <c r="A1" s="18"/>
      <c r="C1" s="46">
        <v>2019</v>
      </c>
      <c r="D1" s="46"/>
      <c r="E1" s="46"/>
      <c r="F1" s="46">
        <v>2020</v>
      </c>
      <c r="G1" s="46"/>
      <c r="H1" s="46"/>
    </row>
    <row r="2" spans="1:9" s="3" customFormat="1" thickBot="1" x14ac:dyDescent="0.3">
      <c r="A2" s="1" t="s">
        <v>0</v>
      </c>
      <c r="B2" s="2" t="s">
        <v>1</v>
      </c>
      <c r="C2" s="19" t="s">
        <v>2</v>
      </c>
      <c r="D2" s="20" t="s">
        <v>3</v>
      </c>
      <c r="E2" s="20" t="s">
        <v>4</v>
      </c>
      <c r="F2" s="19" t="s">
        <v>2</v>
      </c>
      <c r="G2" s="20" t="s">
        <v>3</v>
      </c>
      <c r="H2" s="20" t="s">
        <v>4</v>
      </c>
      <c r="I2" s="18"/>
    </row>
    <row r="3" spans="1:9" s="3" customFormat="1" ht="11.25" x14ac:dyDescent="0.25">
      <c r="A3" s="4"/>
      <c r="B3" s="5" t="s">
        <v>5</v>
      </c>
      <c r="C3" s="21">
        <f>+C4+C15+C20+C27+C33+C39+C44+C50+C54+C58+C64+C70+C75+C81+C89+C94+C100+C105</f>
        <v>57479</v>
      </c>
      <c r="D3" s="21">
        <f>+D4+D15+D20+D27+D33+D39+D44+D50+D54+D58+D64+D70+D75+D81+D89+D94+D100+D105</f>
        <v>28649</v>
      </c>
      <c r="E3" s="21">
        <f>+E4+E15+E20+E27+E33+E39+E44+E50+E54+E58+E64+E70+E75+E81+E89+E94+E100+E105</f>
        <v>28830</v>
      </c>
      <c r="F3" s="22">
        <v>58343</v>
      </c>
      <c r="G3" s="22">
        <v>29134</v>
      </c>
      <c r="H3" s="22">
        <v>29209</v>
      </c>
    </row>
    <row r="4" spans="1:9" s="28" customFormat="1" ht="11.25" x14ac:dyDescent="0.2">
      <c r="A4" s="47" t="s">
        <v>7</v>
      </c>
      <c r="B4" s="29" t="s">
        <v>2</v>
      </c>
      <c r="C4" s="30">
        <v>18444</v>
      </c>
      <c r="D4" s="31">
        <v>9003</v>
      </c>
      <c r="E4" s="32">
        <v>9441</v>
      </c>
      <c r="F4" s="27">
        <v>18739</v>
      </c>
      <c r="G4" s="27">
        <v>9181</v>
      </c>
      <c r="H4" s="27">
        <v>9558</v>
      </c>
    </row>
    <row r="5" spans="1:9" ht="11.25" x14ac:dyDescent="0.2">
      <c r="A5" s="44"/>
      <c r="B5" s="6" t="s">
        <v>9</v>
      </c>
      <c r="C5" s="7">
        <v>2169</v>
      </c>
      <c r="D5" s="8">
        <v>1044</v>
      </c>
      <c r="E5" s="9">
        <v>1125</v>
      </c>
      <c r="F5" s="10">
        <v>2189</v>
      </c>
      <c r="G5" s="10">
        <v>1063</v>
      </c>
      <c r="H5" s="10">
        <v>1126</v>
      </c>
    </row>
    <row r="6" spans="1:9" ht="11.25" x14ac:dyDescent="0.2">
      <c r="A6" s="44"/>
      <c r="B6" s="6" t="s">
        <v>11</v>
      </c>
      <c r="C6" s="7">
        <v>2268</v>
      </c>
      <c r="D6" s="8">
        <v>1103</v>
      </c>
      <c r="E6" s="9">
        <v>1165</v>
      </c>
      <c r="F6" s="9">
        <v>2297</v>
      </c>
      <c r="G6" s="9">
        <v>1117</v>
      </c>
      <c r="H6" s="9">
        <v>1180</v>
      </c>
    </row>
    <row r="7" spans="1:9" ht="11.25" x14ac:dyDescent="0.2">
      <c r="A7" s="44"/>
      <c r="B7" s="6" t="s">
        <v>13</v>
      </c>
      <c r="C7" s="7">
        <v>2056</v>
      </c>
      <c r="D7" s="8">
        <v>996</v>
      </c>
      <c r="E7" s="9">
        <v>1060</v>
      </c>
      <c r="F7" s="9">
        <v>2126</v>
      </c>
      <c r="G7" s="9">
        <v>1045</v>
      </c>
      <c r="H7" s="9">
        <v>1081</v>
      </c>
    </row>
    <row r="8" spans="1:9" ht="11.25" x14ac:dyDescent="0.2">
      <c r="A8" s="44"/>
      <c r="B8" s="6" t="s">
        <v>15</v>
      </c>
      <c r="C8" s="7">
        <v>1971</v>
      </c>
      <c r="D8" s="8">
        <v>936</v>
      </c>
      <c r="E8" s="9">
        <v>1035</v>
      </c>
      <c r="F8" s="9">
        <v>2016</v>
      </c>
      <c r="G8" s="9">
        <v>962</v>
      </c>
      <c r="H8" s="9">
        <v>1054</v>
      </c>
    </row>
    <row r="9" spans="1:9" ht="11.25" x14ac:dyDescent="0.2">
      <c r="A9" s="44"/>
      <c r="B9" s="6" t="s">
        <v>17</v>
      </c>
      <c r="C9" s="7">
        <v>709</v>
      </c>
      <c r="D9" s="8">
        <v>357</v>
      </c>
      <c r="E9" s="9">
        <v>352</v>
      </c>
      <c r="F9" s="9">
        <v>735</v>
      </c>
      <c r="G9" s="9">
        <v>371</v>
      </c>
      <c r="H9" s="9">
        <v>364</v>
      </c>
    </row>
    <row r="10" spans="1:9" ht="11.25" x14ac:dyDescent="0.2">
      <c r="A10" s="44"/>
      <c r="B10" s="6" t="s">
        <v>19</v>
      </c>
      <c r="C10" s="7">
        <v>541</v>
      </c>
      <c r="D10" s="8">
        <v>273</v>
      </c>
      <c r="E10" s="9">
        <v>268</v>
      </c>
      <c r="F10" s="9">
        <v>556</v>
      </c>
      <c r="G10" s="9">
        <v>276</v>
      </c>
      <c r="H10" s="9">
        <v>280</v>
      </c>
    </row>
    <row r="11" spans="1:9" ht="11.25" x14ac:dyDescent="0.2">
      <c r="A11" s="44"/>
      <c r="B11" s="6" t="s">
        <v>21</v>
      </c>
      <c r="C11" s="7">
        <v>2170</v>
      </c>
      <c r="D11" s="8">
        <v>1060</v>
      </c>
      <c r="E11" s="9">
        <v>1110</v>
      </c>
      <c r="F11" s="9">
        <v>2200</v>
      </c>
      <c r="G11" s="9">
        <v>1084</v>
      </c>
      <c r="H11" s="9">
        <v>1116</v>
      </c>
    </row>
    <row r="12" spans="1:9" ht="11.25" x14ac:dyDescent="0.2">
      <c r="A12" s="44"/>
      <c r="B12" s="6" t="s">
        <v>23</v>
      </c>
      <c r="C12" s="7">
        <v>2108</v>
      </c>
      <c r="D12" s="8">
        <v>1038</v>
      </c>
      <c r="E12" s="9">
        <v>1070</v>
      </c>
      <c r="F12" s="9">
        <v>2079</v>
      </c>
      <c r="G12" s="9">
        <v>1029</v>
      </c>
      <c r="H12" s="9">
        <v>1050</v>
      </c>
    </row>
    <row r="13" spans="1:9" ht="11.25" x14ac:dyDescent="0.2">
      <c r="A13" s="44"/>
      <c r="B13" s="6" t="s">
        <v>25</v>
      </c>
      <c r="C13" s="7">
        <v>1989</v>
      </c>
      <c r="D13" s="8">
        <v>952</v>
      </c>
      <c r="E13" s="9">
        <v>1037</v>
      </c>
      <c r="F13" s="9">
        <v>2031</v>
      </c>
      <c r="G13" s="9">
        <v>970</v>
      </c>
      <c r="H13" s="9">
        <v>1061</v>
      </c>
    </row>
    <row r="14" spans="1:9" ht="11.25" x14ac:dyDescent="0.2">
      <c r="A14" s="44"/>
      <c r="B14" s="6" t="s">
        <v>27</v>
      </c>
      <c r="C14" s="7">
        <v>2463</v>
      </c>
      <c r="D14" s="8">
        <v>1244</v>
      </c>
      <c r="E14" s="9">
        <v>1219</v>
      </c>
      <c r="F14" s="9">
        <v>2510</v>
      </c>
      <c r="G14" s="9">
        <v>1264</v>
      </c>
      <c r="H14" s="9">
        <v>1246</v>
      </c>
    </row>
    <row r="15" spans="1:9" s="28" customFormat="1" ht="11.25" x14ac:dyDescent="0.2">
      <c r="A15" s="44" t="s">
        <v>29</v>
      </c>
      <c r="B15" s="24" t="s">
        <v>2</v>
      </c>
      <c r="C15" s="25">
        <v>2056</v>
      </c>
      <c r="D15" s="26">
        <v>1046</v>
      </c>
      <c r="E15" s="27">
        <v>1010</v>
      </c>
      <c r="F15" s="27">
        <v>2091</v>
      </c>
      <c r="G15" s="27">
        <v>1046</v>
      </c>
      <c r="H15" s="27">
        <v>1045</v>
      </c>
    </row>
    <row r="16" spans="1:9" ht="11.25" x14ac:dyDescent="0.2">
      <c r="A16" s="44"/>
      <c r="B16" s="6" t="s">
        <v>31</v>
      </c>
      <c r="C16" s="7">
        <v>415</v>
      </c>
      <c r="D16" s="8">
        <v>217</v>
      </c>
      <c r="E16" s="9">
        <v>198</v>
      </c>
      <c r="F16" s="9">
        <v>397</v>
      </c>
      <c r="G16" s="9">
        <v>194</v>
      </c>
      <c r="H16" s="9">
        <v>203</v>
      </c>
    </row>
    <row r="17" spans="1:8" ht="11.25" x14ac:dyDescent="0.2">
      <c r="A17" s="44"/>
      <c r="B17" s="6" t="s">
        <v>33</v>
      </c>
      <c r="C17" s="7">
        <v>310</v>
      </c>
      <c r="D17" s="8">
        <v>151</v>
      </c>
      <c r="E17" s="9">
        <v>159</v>
      </c>
      <c r="F17" s="9">
        <v>337</v>
      </c>
      <c r="G17" s="9">
        <v>161</v>
      </c>
      <c r="H17" s="9">
        <v>176</v>
      </c>
    </row>
    <row r="18" spans="1:8" ht="11.25" x14ac:dyDescent="0.2">
      <c r="A18" s="44"/>
      <c r="B18" s="6" t="s">
        <v>35</v>
      </c>
      <c r="C18" s="7">
        <v>382</v>
      </c>
      <c r="D18" s="8">
        <v>204</v>
      </c>
      <c r="E18" s="9">
        <v>178</v>
      </c>
      <c r="F18" s="9">
        <v>399</v>
      </c>
      <c r="G18" s="9">
        <v>212</v>
      </c>
      <c r="H18" s="9">
        <v>187</v>
      </c>
    </row>
    <row r="19" spans="1:8" ht="11.25" x14ac:dyDescent="0.2">
      <c r="A19" s="44"/>
      <c r="B19" s="6" t="s">
        <v>37</v>
      </c>
      <c r="C19" s="7">
        <v>949</v>
      </c>
      <c r="D19" s="8">
        <v>474</v>
      </c>
      <c r="E19" s="9">
        <v>475</v>
      </c>
      <c r="F19" s="9">
        <v>958</v>
      </c>
      <c r="G19" s="9">
        <v>479</v>
      </c>
      <c r="H19" s="9">
        <v>479</v>
      </c>
    </row>
    <row r="20" spans="1:8" s="28" customFormat="1" ht="11.25" x14ac:dyDescent="0.2">
      <c r="A20" s="44" t="s">
        <v>39</v>
      </c>
      <c r="B20" s="24" t="s">
        <v>2</v>
      </c>
      <c r="C20" s="25">
        <v>3006</v>
      </c>
      <c r="D20" s="26">
        <v>1491</v>
      </c>
      <c r="E20" s="27">
        <v>1515</v>
      </c>
      <c r="F20" s="27">
        <v>3044</v>
      </c>
      <c r="G20" s="27">
        <v>1525</v>
      </c>
      <c r="H20" s="27">
        <v>1519</v>
      </c>
    </row>
    <row r="21" spans="1:8" ht="11.25" x14ac:dyDescent="0.2">
      <c r="A21" s="44"/>
      <c r="B21" s="6" t="s">
        <v>41</v>
      </c>
      <c r="C21" s="7">
        <v>408</v>
      </c>
      <c r="D21" s="8">
        <v>191</v>
      </c>
      <c r="E21" s="9">
        <v>217</v>
      </c>
      <c r="F21" s="9">
        <v>424</v>
      </c>
      <c r="G21" s="9">
        <v>203</v>
      </c>
      <c r="H21" s="9">
        <v>221</v>
      </c>
    </row>
    <row r="22" spans="1:8" ht="11.25" x14ac:dyDescent="0.2">
      <c r="A22" s="44"/>
      <c r="B22" s="6" t="s">
        <v>43</v>
      </c>
      <c r="C22" s="7">
        <v>455</v>
      </c>
      <c r="D22" s="8">
        <v>225</v>
      </c>
      <c r="E22" s="9">
        <v>230</v>
      </c>
      <c r="F22" s="9">
        <v>453</v>
      </c>
      <c r="G22" s="9">
        <v>229</v>
      </c>
      <c r="H22" s="9">
        <v>224</v>
      </c>
    </row>
    <row r="23" spans="1:8" ht="11.25" x14ac:dyDescent="0.2">
      <c r="A23" s="44"/>
      <c r="B23" s="6" t="s">
        <v>9</v>
      </c>
      <c r="C23" s="7">
        <v>545</v>
      </c>
      <c r="D23" s="8">
        <v>279</v>
      </c>
      <c r="E23" s="9">
        <v>266</v>
      </c>
      <c r="F23" s="9">
        <v>541</v>
      </c>
      <c r="G23" s="9">
        <v>279</v>
      </c>
      <c r="H23" s="9">
        <v>262</v>
      </c>
    </row>
    <row r="24" spans="1:8" ht="11.25" x14ac:dyDescent="0.2">
      <c r="A24" s="44"/>
      <c r="B24" s="6" t="s">
        <v>46</v>
      </c>
      <c r="C24" s="7">
        <v>394</v>
      </c>
      <c r="D24" s="8">
        <v>200</v>
      </c>
      <c r="E24" s="9">
        <v>194</v>
      </c>
      <c r="F24" s="9">
        <v>409</v>
      </c>
      <c r="G24" s="9">
        <v>204</v>
      </c>
      <c r="H24" s="9">
        <v>205</v>
      </c>
    </row>
    <row r="25" spans="1:8" ht="11.25" x14ac:dyDescent="0.2">
      <c r="A25" s="44"/>
      <c r="B25" s="6" t="s">
        <v>48</v>
      </c>
      <c r="C25" s="7">
        <v>626</v>
      </c>
      <c r="D25" s="8">
        <v>307</v>
      </c>
      <c r="E25" s="9">
        <v>319</v>
      </c>
      <c r="F25" s="9">
        <v>626</v>
      </c>
      <c r="G25" s="9">
        <v>310</v>
      </c>
      <c r="H25" s="9">
        <v>316</v>
      </c>
    </row>
    <row r="26" spans="1:8" ht="11.25" x14ac:dyDescent="0.2">
      <c r="A26" s="44"/>
      <c r="B26" s="6" t="s">
        <v>50</v>
      </c>
      <c r="C26" s="7">
        <v>578</v>
      </c>
      <c r="D26" s="8">
        <v>289</v>
      </c>
      <c r="E26" s="9">
        <v>289</v>
      </c>
      <c r="F26" s="9">
        <v>591</v>
      </c>
      <c r="G26" s="9">
        <v>300</v>
      </c>
      <c r="H26" s="9">
        <v>291</v>
      </c>
    </row>
    <row r="27" spans="1:8" ht="11.25" x14ac:dyDescent="0.2">
      <c r="A27" s="44" t="s">
        <v>52</v>
      </c>
      <c r="B27" s="6" t="s">
        <v>2</v>
      </c>
      <c r="C27" s="7">
        <v>2243</v>
      </c>
      <c r="D27" s="8">
        <v>1115</v>
      </c>
      <c r="E27" s="9">
        <v>1128</v>
      </c>
      <c r="F27" s="9">
        <v>2253</v>
      </c>
      <c r="G27" s="9">
        <v>1117</v>
      </c>
      <c r="H27" s="9">
        <v>1136</v>
      </c>
    </row>
    <row r="28" spans="1:8" ht="11.25" x14ac:dyDescent="0.2">
      <c r="A28" s="44"/>
      <c r="B28" s="6" t="s">
        <v>54</v>
      </c>
      <c r="C28" s="7">
        <v>553</v>
      </c>
      <c r="D28" s="8">
        <v>277</v>
      </c>
      <c r="E28" s="9">
        <v>276</v>
      </c>
      <c r="F28" s="9">
        <v>565</v>
      </c>
      <c r="G28" s="9">
        <v>280</v>
      </c>
      <c r="H28" s="9">
        <v>285</v>
      </c>
    </row>
    <row r="29" spans="1:8" ht="11.25" x14ac:dyDescent="0.2">
      <c r="A29" s="44"/>
      <c r="B29" s="6" t="s">
        <v>35</v>
      </c>
      <c r="C29" s="7">
        <v>479</v>
      </c>
      <c r="D29" s="8">
        <v>224</v>
      </c>
      <c r="E29" s="9">
        <v>255</v>
      </c>
      <c r="F29" s="9">
        <v>472</v>
      </c>
      <c r="G29" s="9">
        <v>220</v>
      </c>
      <c r="H29" s="9">
        <v>252</v>
      </c>
    </row>
    <row r="30" spans="1:8" ht="11.25" x14ac:dyDescent="0.2">
      <c r="A30" s="44"/>
      <c r="B30" s="6" t="s">
        <v>56</v>
      </c>
      <c r="C30" s="7">
        <v>393</v>
      </c>
      <c r="D30" s="8">
        <v>198</v>
      </c>
      <c r="E30" s="9">
        <v>195</v>
      </c>
      <c r="F30" s="9">
        <v>381</v>
      </c>
      <c r="G30" s="9">
        <v>193</v>
      </c>
      <c r="H30" s="9">
        <v>188</v>
      </c>
    </row>
    <row r="31" spans="1:8" ht="11.25" x14ac:dyDescent="0.2">
      <c r="A31" s="44"/>
      <c r="B31" s="6" t="s">
        <v>58</v>
      </c>
      <c r="C31" s="7">
        <v>332</v>
      </c>
      <c r="D31" s="8">
        <v>171</v>
      </c>
      <c r="E31" s="9">
        <v>161</v>
      </c>
      <c r="F31" s="9">
        <v>338</v>
      </c>
      <c r="G31" s="9">
        <v>172</v>
      </c>
      <c r="H31" s="9">
        <v>166</v>
      </c>
    </row>
    <row r="32" spans="1:8" ht="11.25" x14ac:dyDescent="0.2">
      <c r="A32" s="44"/>
      <c r="B32" s="6" t="s">
        <v>59</v>
      </c>
      <c r="C32" s="7">
        <v>486</v>
      </c>
      <c r="D32" s="8">
        <v>245</v>
      </c>
      <c r="E32" s="9">
        <v>241</v>
      </c>
      <c r="F32" s="9">
        <v>497</v>
      </c>
      <c r="G32" s="9">
        <v>252</v>
      </c>
      <c r="H32" s="9">
        <v>245</v>
      </c>
    </row>
    <row r="33" spans="1:8" s="28" customFormat="1" ht="11.25" x14ac:dyDescent="0.2">
      <c r="A33" s="44" t="s">
        <v>60</v>
      </c>
      <c r="B33" s="24" t="s">
        <v>2</v>
      </c>
      <c r="C33" s="25">
        <v>2156</v>
      </c>
      <c r="D33" s="26">
        <v>1079</v>
      </c>
      <c r="E33" s="27">
        <v>1077</v>
      </c>
      <c r="F33" s="27">
        <v>2178</v>
      </c>
      <c r="G33" s="27">
        <v>1080</v>
      </c>
      <c r="H33" s="27">
        <v>1098</v>
      </c>
    </row>
    <row r="34" spans="1:8" ht="11.25" x14ac:dyDescent="0.2">
      <c r="A34" s="44"/>
      <c r="B34" s="6" t="s">
        <v>62</v>
      </c>
      <c r="C34" s="7">
        <v>445</v>
      </c>
      <c r="D34" s="8">
        <v>229</v>
      </c>
      <c r="E34" s="9">
        <v>216</v>
      </c>
      <c r="F34" s="9">
        <v>450</v>
      </c>
      <c r="G34" s="9">
        <v>233</v>
      </c>
      <c r="H34" s="9">
        <v>217</v>
      </c>
    </row>
    <row r="35" spans="1:8" ht="11.25" x14ac:dyDescent="0.2">
      <c r="A35" s="44"/>
      <c r="B35" s="6" t="s">
        <v>64</v>
      </c>
      <c r="C35" s="7">
        <v>357</v>
      </c>
      <c r="D35" s="8">
        <v>177</v>
      </c>
      <c r="E35" s="9">
        <v>180</v>
      </c>
      <c r="F35" s="9">
        <v>363</v>
      </c>
      <c r="G35" s="9">
        <v>178</v>
      </c>
      <c r="H35" s="9">
        <v>185</v>
      </c>
    </row>
    <row r="36" spans="1:8" ht="11.25" x14ac:dyDescent="0.2">
      <c r="A36" s="44"/>
      <c r="B36" s="6" t="s">
        <v>66</v>
      </c>
      <c r="C36" s="7">
        <v>498</v>
      </c>
      <c r="D36" s="8">
        <v>246</v>
      </c>
      <c r="E36" s="9">
        <v>252</v>
      </c>
      <c r="F36" s="9">
        <v>524</v>
      </c>
      <c r="G36" s="9">
        <v>257</v>
      </c>
      <c r="H36" s="9">
        <v>267</v>
      </c>
    </row>
    <row r="37" spans="1:8" ht="11.25" x14ac:dyDescent="0.2">
      <c r="A37" s="44"/>
      <c r="B37" s="6" t="s">
        <v>68</v>
      </c>
      <c r="C37" s="7">
        <v>500</v>
      </c>
      <c r="D37" s="8">
        <v>257</v>
      </c>
      <c r="E37" s="9">
        <v>243</v>
      </c>
      <c r="F37" s="9">
        <v>500</v>
      </c>
      <c r="G37" s="9">
        <v>252</v>
      </c>
      <c r="H37" s="9">
        <v>248</v>
      </c>
    </row>
    <row r="38" spans="1:8" ht="11.25" x14ac:dyDescent="0.2">
      <c r="A38" s="44"/>
      <c r="B38" s="6" t="s">
        <v>70</v>
      </c>
      <c r="C38" s="7">
        <v>356</v>
      </c>
      <c r="D38" s="8">
        <v>170</v>
      </c>
      <c r="E38" s="9">
        <v>186</v>
      </c>
      <c r="F38" s="9">
        <v>341</v>
      </c>
      <c r="G38" s="9">
        <v>160</v>
      </c>
      <c r="H38" s="9">
        <v>181</v>
      </c>
    </row>
    <row r="39" spans="1:8" s="28" customFormat="1" ht="11.25" x14ac:dyDescent="0.2">
      <c r="A39" s="44" t="s">
        <v>72</v>
      </c>
      <c r="B39" s="24" t="s">
        <v>2</v>
      </c>
      <c r="C39" s="25">
        <v>1772</v>
      </c>
      <c r="D39" s="26">
        <v>882</v>
      </c>
      <c r="E39" s="27">
        <v>890</v>
      </c>
      <c r="F39" s="9">
        <v>1788</v>
      </c>
      <c r="G39" s="9">
        <v>880</v>
      </c>
      <c r="H39" s="9">
        <v>908</v>
      </c>
    </row>
    <row r="40" spans="1:8" ht="11.25" x14ac:dyDescent="0.2">
      <c r="A40" s="44"/>
      <c r="B40" s="6" t="s">
        <v>74</v>
      </c>
      <c r="C40" s="7">
        <v>550</v>
      </c>
      <c r="D40" s="8">
        <v>259</v>
      </c>
      <c r="E40" s="9">
        <v>291</v>
      </c>
      <c r="F40" s="9">
        <v>554</v>
      </c>
      <c r="G40" s="9">
        <v>261</v>
      </c>
      <c r="H40" s="9">
        <v>293</v>
      </c>
    </row>
    <row r="41" spans="1:8" ht="11.25" x14ac:dyDescent="0.2">
      <c r="A41" s="44"/>
      <c r="B41" s="6" t="s">
        <v>75</v>
      </c>
      <c r="C41" s="7">
        <v>392</v>
      </c>
      <c r="D41" s="8">
        <v>202</v>
      </c>
      <c r="E41" s="9">
        <v>190</v>
      </c>
      <c r="F41" s="9">
        <v>397</v>
      </c>
      <c r="G41" s="9">
        <v>200</v>
      </c>
      <c r="H41" s="9">
        <v>197</v>
      </c>
    </row>
    <row r="42" spans="1:8" ht="11.25" x14ac:dyDescent="0.2">
      <c r="A42" s="44"/>
      <c r="B42" s="6" t="s">
        <v>77</v>
      </c>
      <c r="C42" s="7">
        <v>493</v>
      </c>
      <c r="D42" s="8">
        <v>250</v>
      </c>
      <c r="E42" s="9">
        <v>243</v>
      </c>
      <c r="F42" s="9">
        <v>494</v>
      </c>
      <c r="G42" s="9">
        <v>247</v>
      </c>
      <c r="H42" s="9">
        <v>247</v>
      </c>
    </row>
    <row r="43" spans="1:8" ht="11.25" x14ac:dyDescent="0.2">
      <c r="A43" s="44"/>
      <c r="B43" s="6" t="s">
        <v>79</v>
      </c>
      <c r="C43" s="7">
        <v>337</v>
      </c>
      <c r="D43" s="8">
        <v>171</v>
      </c>
      <c r="E43" s="9">
        <v>166</v>
      </c>
      <c r="F43" s="9">
        <v>343</v>
      </c>
      <c r="G43" s="9">
        <v>172</v>
      </c>
      <c r="H43" s="9">
        <v>171</v>
      </c>
    </row>
    <row r="44" spans="1:8" s="28" customFormat="1" ht="11.25" x14ac:dyDescent="0.2">
      <c r="A44" s="44" t="s">
        <v>81</v>
      </c>
      <c r="B44" s="24" t="s">
        <v>2</v>
      </c>
      <c r="C44" s="25">
        <v>3139</v>
      </c>
      <c r="D44" s="26">
        <v>1550</v>
      </c>
      <c r="E44" s="27">
        <v>1589</v>
      </c>
      <c r="F44" s="27">
        <v>3163</v>
      </c>
      <c r="G44" s="27">
        <v>1563</v>
      </c>
      <c r="H44" s="27">
        <v>1600</v>
      </c>
    </row>
    <row r="45" spans="1:8" ht="11.25" x14ac:dyDescent="0.2">
      <c r="A45" s="44"/>
      <c r="B45" s="6" t="s">
        <v>65</v>
      </c>
      <c r="C45" s="7">
        <v>842</v>
      </c>
      <c r="D45" s="8">
        <v>404</v>
      </c>
      <c r="E45" s="9">
        <v>438</v>
      </c>
      <c r="F45" s="9">
        <v>851</v>
      </c>
      <c r="G45" s="9">
        <v>408</v>
      </c>
      <c r="H45" s="9">
        <v>443</v>
      </c>
    </row>
    <row r="46" spans="1:8" ht="11.25" x14ac:dyDescent="0.2">
      <c r="A46" s="44"/>
      <c r="B46" s="6" t="s">
        <v>84</v>
      </c>
      <c r="C46" s="7">
        <v>409</v>
      </c>
      <c r="D46" s="8">
        <v>219</v>
      </c>
      <c r="E46" s="9">
        <v>190</v>
      </c>
      <c r="F46" s="9">
        <v>410</v>
      </c>
      <c r="G46" s="9">
        <v>219</v>
      </c>
      <c r="H46" s="9">
        <v>191</v>
      </c>
    </row>
    <row r="47" spans="1:8" ht="11.25" x14ac:dyDescent="0.2">
      <c r="A47" s="44"/>
      <c r="B47" s="6" t="s">
        <v>86</v>
      </c>
      <c r="C47" s="7">
        <v>670</v>
      </c>
      <c r="D47" s="8">
        <v>344</v>
      </c>
      <c r="E47" s="9">
        <v>326</v>
      </c>
      <c r="F47" s="9">
        <v>680</v>
      </c>
      <c r="G47" s="9">
        <v>350</v>
      </c>
      <c r="H47" s="9">
        <v>330</v>
      </c>
    </row>
    <row r="48" spans="1:8" ht="11.25" x14ac:dyDescent="0.2">
      <c r="A48" s="44"/>
      <c r="B48" s="6" t="s">
        <v>88</v>
      </c>
      <c r="C48" s="7">
        <v>500</v>
      </c>
      <c r="D48" s="8">
        <v>237</v>
      </c>
      <c r="E48" s="9">
        <v>263</v>
      </c>
      <c r="F48" s="9">
        <v>496</v>
      </c>
      <c r="G48" s="9">
        <v>238</v>
      </c>
      <c r="H48" s="9">
        <v>258</v>
      </c>
    </row>
    <row r="49" spans="1:8" ht="11.25" x14ac:dyDescent="0.2">
      <c r="A49" s="44"/>
      <c r="B49" s="6" t="s">
        <v>90</v>
      </c>
      <c r="C49" s="7">
        <v>718</v>
      </c>
      <c r="D49" s="8">
        <v>346</v>
      </c>
      <c r="E49" s="9">
        <v>372</v>
      </c>
      <c r="F49" s="9">
        <v>726</v>
      </c>
      <c r="G49" s="9">
        <v>348</v>
      </c>
      <c r="H49" s="9">
        <v>378</v>
      </c>
    </row>
    <row r="50" spans="1:8" s="28" customFormat="1" ht="11.25" x14ac:dyDescent="0.2">
      <c r="A50" s="44" t="s">
        <v>92</v>
      </c>
      <c r="B50" s="24" t="s">
        <v>2</v>
      </c>
      <c r="C50" s="25">
        <v>1805</v>
      </c>
      <c r="D50" s="26">
        <v>928</v>
      </c>
      <c r="E50" s="27">
        <v>877</v>
      </c>
      <c r="F50" s="27">
        <v>1837</v>
      </c>
      <c r="G50" s="27">
        <v>946</v>
      </c>
      <c r="H50" s="27">
        <v>891</v>
      </c>
    </row>
    <row r="51" spans="1:8" ht="11.25" x14ac:dyDescent="0.2">
      <c r="A51" s="44"/>
      <c r="B51" s="6" t="s">
        <v>73</v>
      </c>
      <c r="C51" s="7">
        <v>781</v>
      </c>
      <c r="D51" s="8">
        <v>400</v>
      </c>
      <c r="E51" s="9">
        <v>381</v>
      </c>
      <c r="F51" s="9">
        <v>810</v>
      </c>
      <c r="G51" s="9">
        <v>419</v>
      </c>
      <c r="H51" s="9">
        <v>391</v>
      </c>
    </row>
    <row r="52" spans="1:8" ht="11.25" x14ac:dyDescent="0.2">
      <c r="A52" s="44"/>
      <c r="B52" s="6" t="s">
        <v>94</v>
      </c>
      <c r="C52" s="7">
        <v>536</v>
      </c>
      <c r="D52" s="8">
        <v>280</v>
      </c>
      <c r="E52" s="9">
        <v>256</v>
      </c>
      <c r="F52" s="9">
        <v>542</v>
      </c>
      <c r="G52" s="9">
        <v>281</v>
      </c>
      <c r="H52" s="9">
        <v>261</v>
      </c>
    </row>
    <row r="53" spans="1:8" ht="11.25" x14ac:dyDescent="0.2">
      <c r="A53" s="44"/>
      <c r="B53" s="6" t="s">
        <v>51</v>
      </c>
      <c r="C53" s="7">
        <v>488</v>
      </c>
      <c r="D53" s="8">
        <v>248</v>
      </c>
      <c r="E53" s="9">
        <v>240</v>
      </c>
      <c r="F53" s="9">
        <v>485</v>
      </c>
      <c r="G53" s="9">
        <v>246</v>
      </c>
      <c r="H53" s="9">
        <v>239</v>
      </c>
    </row>
    <row r="54" spans="1:8" s="28" customFormat="1" ht="11.25" x14ac:dyDescent="0.2">
      <c r="A54" s="44" t="s">
        <v>6</v>
      </c>
      <c r="B54" s="24" t="s">
        <v>2</v>
      </c>
      <c r="C54" s="25">
        <v>1619</v>
      </c>
      <c r="D54" s="26">
        <v>841</v>
      </c>
      <c r="E54" s="27">
        <v>778</v>
      </c>
      <c r="F54" s="33">
        <v>1649</v>
      </c>
      <c r="G54" s="33">
        <v>862</v>
      </c>
      <c r="H54" s="33">
        <v>787</v>
      </c>
    </row>
    <row r="55" spans="1:8" ht="11.25" x14ac:dyDescent="0.2">
      <c r="A55" s="44"/>
      <c r="B55" s="6" t="s">
        <v>8</v>
      </c>
      <c r="C55" s="7">
        <v>662</v>
      </c>
      <c r="D55" s="8">
        <v>345</v>
      </c>
      <c r="E55" s="9">
        <v>317</v>
      </c>
      <c r="F55" s="23">
        <v>660</v>
      </c>
      <c r="G55" s="23">
        <v>346</v>
      </c>
      <c r="H55" s="23">
        <v>314</v>
      </c>
    </row>
    <row r="56" spans="1:8" ht="11.25" x14ac:dyDescent="0.2">
      <c r="A56" s="44"/>
      <c r="B56" s="6" t="s">
        <v>10</v>
      </c>
      <c r="C56" s="7">
        <v>483</v>
      </c>
      <c r="D56" s="8">
        <v>244</v>
      </c>
      <c r="E56" s="9">
        <v>239</v>
      </c>
      <c r="F56" s="23">
        <v>502</v>
      </c>
      <c r="G56" s="23">
        <v>255</v>
      </c>
      <c r="H56" s="23">
        <v>247</v>
      </c>
    </row>
    <row r="57" spans="1:8" ht="11.25" x14ac:dyDescent="0.2">
      <c r="A57" s="44"/>
      <c r="B57" s="6" t="s">
        <v>12</v>
      </c>
      <c r="C57" s="7">
        <v>474</v>
      </c>
      <c r="D57" s="8">
        <v>252</v>
      </c>
      <c r="E57" s="9">
        <v>222</v>
      </c>
      <c r="F57" s="23">
        <v>487</v>
      </c>
      <c r="G57" s="23">
        <v>261</v>
      </c>
      <c r="H57" s="23">
        <v>226</v>
      </c>
    </row>
    <row r="58" spans="1:8" s="28" customFormat="1" ht="11.25" x14ac:dyDescent="0.2">
      <c r="A58" s="44" t="s">
        <v>14</v>
      </c>
      <c r="B58" s="24" t="s">
        <v>2</v>
      </c>
      <c r="C58" s="25">
        <v>2232</v>
      </c>
      <c r="D58" s="26">
        <v>1104</v>
      </c>
      <c r="E58" s="27">
        <v>1128</v>
      </c>
      <c r="F58" s="33">
        <v>2265</v>
      </c>
      <c r="G58" s="33">
        <v>1124</v>
      </c>
      <c r="H58" s="33">
        <v>1141</v>
      </c>
    </row>
    <row r="59" spans="1:8" ht="11.25" x14ac:dyDescent="0.2">
      <c r="A59" s="44"/>
      <c r="B59" s="6" t="s">
        <v>16</v>
      </c>
      <c r="C59" s="7">
        <v>467</v>
      </c>
      <c r="D59" s="8">
        <v>243</v>
      </c>
      <c r="E59" s="9">
        <v>224</v>
      </c>
      <c r="F59" s="23">
        <v>464</v>
      </c>
      <c r="G59" s="23">
        <v>238</v>
      </c>
      <c r="H59" s="23">
        <v>226</v>
      </c>
    </row>
    <row r="60" spans="1:8" ht="11.25" x14ac:dyDescent="0.2">
      <c r="A60" s="44"/>
      <c r="B60" s="6" t="s">
        <v>18</v>
      </c>
      <c r="C60" s="7">
        <v>523</v>
      </c>
      <c r="D60" s="8">
        <v>249</v>
      </c>
      <c r="E60" s="9">
        <v>274</v>
      </c>
      <c r="F60" s="23">
        <v>515</v>
      </c>
      <c r="G60" s="23">
        <v>249</v>
      </c>
      <c r="H60" s="23">
        <v>266</v>
      </c>
    </row>
    <row r="61" spans="1:8" ht="11.25" x14ac:dyDescent="0.2">
      <c r="A61" s="44"/>
      <c r="B61" s="6" t="s">
        <v>20</v>
      </c>
      <c r="C61" s="7">
        <v>358</v>
      </c>
      <c r="D61" s="8">
        <v>180</v>
      </c>
      <c r="E61" s="9">
        <v>178</v>
      </c>
      <c r="F61" s="23">
        <v>376</v>
      </c>
      <c r="G61" s="23">
        <v>190</v>
      </c>
      <c r="H61" s="23">
        <v>186</v>
      </c>
    </row>
    <row r="62" spans="1:8" ht="11.25" x14ac:dyDescent="0.2">
      <c r="A62" s="44"/>
      <c r="B62" s="6" t="s">
        <v>22</v>
      </c>
      <c r="C62" s="7">
        <v>382</v>
      </c>
      <c r="D62" s="8">
        <v>185</v>
      </c>
      <c r="E62" s="9">
        <v>197</v>
      </c>
      <c r="F62" s="23">
        <v>396</v>
      </c>
      <c r="G62" s="23">
        <v>192</v>
      </c>
      <c r="H62" s="23">
        <v>204</v>
      </c>
    </row>
    <row r="63" spans="1:8" ht="11.25" x14ac:dyDescent="0.2">
      <c r="A63" s="44"/>
      <c r="B63" s="6" t="s">
        <v>24</v>
      </c>
      <c r="C63" s="7">
        <v>502</v>
      </c>
      <c r="D63" s="8">
        <v>247</v>
      </c>
      <c r="E63" s="9">
        <v>255</v>
      </c>
      <c r="F63" s="23">
        <v>514</v>
      </c>
      <c r="G63" s="23">
        <v>255</v>
      </c>
      <c r="H63" s="23">
        <v>259</v>
      </c>
    </row>
    <row r="64" spans="1:8" s="28" customFormat="1" ht="11.25" x14ac:dyDescent="0.2">
      <c r="A64" s="44" t="s">
        <v>26</v>
      </c>
      <c r="B64" s="24" t="s">
        <v>2</v>
      </c>
      <c r="C64" s="25">
        <v>2050</v>
      </c>
      <c r="D64" s="26">
        <v>1057</v>
      </c>
      <c r="E64" s="27">
        <v>993</v>
      </c>
      <c r="F64" s="33">
        <v>2095</v>
      </c>
      <c r="G64" s="33">
        <v>1084</v>
      </c>
      <c r="H64" s="33">
        <v>1011</v>
      </c>
    </row>
    <row r="65" spans="1:8" ht="11.25" x14ac:dyDescent="0.2">
      <c r="A65" s="44"/>
      <c r="B65" s="6" t="s">
        <v>28</v>
      </c>
      <c r="C65" s="7">
        <v>494</v>
      </c>
      <c r="D65" s="8">
        <v>252</v>
      </c>
      <c r="E65" s="9">
        <v>242</v>
      </c>
      <c r="F65" s="23">
        <v>537</v>
      </c>
      <c r="G65" s="23">
        <v>273</v>
      </c>
      <c r="H65" s="23">
        <v>264</v>
      </c>
    </row>
    <row r="66" spans="1:8" ht="11.25" x14ac:dyDescent="0.2">
      <c r="A66" s="44"/>
      <c r="B66" s="6" t="s">
        <v>30</v>
      </c>
      <c r="C66" s="7">
        <v>551</v>
      </c>
      <c r="D66" s="8">
        <v>276</v>
      </c>
      <c r="E66" s="9">
        <v>275</v>
      </c>
      <c r="F66" s="23">
        <v>549</v>
      </c>
      <c r="G66" s="23">
        <v>276</v>
      </c>
      <c r="H66" s="23">
        <v>273</v>
      </c>
    </row>
    <row r="67" spans="1:8" ht="11.25" x14ac:dyDescent="0.2">
      <c r="A67" s="44"/>
      <c r="B67" s="6" t="s">
        <v>32</v>
      </c>
      <c r="C67" s="7">
        <v>335</v>
      </c>
      <c r="D67" s="8">
        <v>175</v>
      </c>
      <c r="E67" s="9">
        <v>160</v>
      </c>
      <c r="F67" s="23">
        <v>342</v>
      </c>
      <c r="G67" s="23">
        <v>180</v>
      </c>
      <c r="H67" s="23">
        <v>162</v>
      </c>
    </row>
    <row r="68" spans="1:8" ht="11.25" x14ac:dyDescent="0.2">
      <c r="A68" s="44"/>
      <c r="B68" s="6" t="s">
        <v>34</v>
      </c>
      <c r="C68" s="7">
        <v>349</v>
      </c>
      <c r="D68" s="8">
        <v>179</v>
      </c>
      <c r="E68" s="9">
        <v>170</v>
      </c>
      <c r="F68" s="23">
        <v>352</v>
      </c>
      <c r="G68" s="23">
        <v>182</v>
      </c>
      <c r="H68" s="23">
        <v>170</v>
      </c>
    </row>
    <row r="69" spans="1:8" ht="11.25" x14ac:dyDescent="0.2">
      <c r="A69" s="44"/>
      <c r="B69" s="6" t="s">
        <v>36</v>
      </c>
      <c r="C69" s="7">
        <v>321</v>
      </c>
      <c r="D69" s="8">
        <v>175</v>
      </c>
      <c r="E69" s="9">
        <v>146</v>
      </c>
      <c r="F69" s="23">
        <v>315</v>
      </c>
      <c r="G69" s="23">
        <v>173</v>
      </c>
      <c r="H69" s="23">
        <v>142</v>
      </c>
    </row>
    <row r="70" spans="1:8" s="28" customFormat="1" ht="11.25" x14ac:dyDescent="0.2">
      <c r="A70" s="44" t="s">
        <v>38</v>
      </c>
      <c r="B70" s="24" t="s">
        <v>2</v>
      </c>
      <c r="C70" s="25">
        <v>2420</v>
      </c>
      <c r="D70" s="26">
        <v>1262</v>
      </c>
      <c r="E70" s="27">
        <v>1158</v>
      </c>
      <c r="F70" s="33">
        <v>2445</v>
      </c>
      <c r="G70" s="33">
        <v>1268</v>
      </c>
      <c r="H70" s="33">
        <v>1177</v>
      </c>
    </row>
    <row r="71" spans="1:8" ht="11.25" x14ac:dyDescent="0.2">
      <c r="A71" s="44"/>
      <c r="B71" s="6" t="s">
        <v>40</v>
      </c>
      <c r="C71" s="7">
        <v>700</v>
      </c>
      <c r="D71" s="8">
        <v>357</v>
      </c>
      <c r="E71" s="9">
        <v>343</v>
      </c>
      <c r="F71" s="23">
        <v>705</v>
      </c>
      <c r="G71" s="23">
        <v>357</v>
      </c>
      <c r="H71" s="23">
        <v>348</v>
      </c>
    </row>
    <row r="72" spans="1:8" ht="11.25" x14ac:dyDescent="0.2">
      <c r="A72" s="44"/>
      <c r="B72" s="6" t="s">
        <v>42</v>
      </c>
      <c r="C72" s="7">
        <v>615</v>
      </c>
      <c r="D72" s="8">
        <v>326</v>
      </c>
      <c r="E72" s="9">
        <v>289</v>
      </c>
      <c r="F72" s="23">
        <v>629</v>
      </c>
      <c r="G72" s="23">
        <v>330</v>
      </c>
      <c r="H72" s="23">
        <v>299</v>
      </c>
    </row>
    <row r="73" spans="1:8" ht="11.25" x14ac:dyDescent="0.2">
      <c r="A73" s="44"/>
      <c r="B73" s="6" t="s">
        <v>44</v>
      </c>
      <c r="C73" s="7">
        <v>631</v>
      </c>
      <c r="D73" s="8">
        <v>336</v>
      </c>
      <c r="E73" s="9">
        <v>295</v>
      </c>
      <c r="F73" s="23">
        <v>633</v>
      </c>
      <c r="G73" s="23">
        <v>337</v>
      </c>
      <c r="H73" s="23">
        <v>296</v>
      </c>
    </row>
    <row r="74" spans="1:8" ht="11.25" x14ac:dyDescent="0.2">
      <c r="A74" s="44"/>
      <c r="B74" s="6" t="s">
        <v>45</v>
      </c>
      <c r="C74" s="7">
        <v>474</v>
      </c>
      <c r="D74" s="8">
        <v>243</v>
      </c>
      <c r="E74" s="9">
        <v>231</v>
      </c>
      <c r="F74" s="23">
        <v>478</v>
      </c>
      <c r="G74" s="23">
        <v>244</v>
      </c>
      <c r="H74" s="23">
        <v>234</v>
      </c>
    </row>
    <row r="75" spans="1:8" s="28" customFormat="1" ht="11.25" x14ac:dyDescent="0.2">
      <c r="A75" s="44" t="s">
        <v>47</v>
      </c>
      <c r="B75" s="24" t="s">
        <v>2</v>
      </c>
      <c r="C75" s="25">
        <v>2353</v>
      </c>
      <c r="D75" s="26">
        <v>1197</v>
      </c>
      <c r="E75" s="27">
        <v>1156</v>
      </c>
      <c r="F75" s="33">
        <v>2356</v>
      </c>
      <c r="G75" s="33">
        <v>1208</v>
      </c>
      <c r="H75" s="33">
        <v>1148</v>
      </c>
    </row>
    <row r="76" spans="1:8" ht="11.25" x14ac:dyDescent="0.2">
      <c r="A76" s="44"/>
      <c r="B76" s="6" t="s">
        <v>49</v>
      </c>
      <c r="C76" s="7">
        <v>505</v>
      </c>
      <c r="D76" s="8">
        <v>262</v>
      </c>
      <c r="E76" s="9">
        <v>243</v>
      </c>
      <c r="F76" s="23">
        <v>508</v>
      </c>
      <c r="G76" s="23">
        <v>266</v>
      </c>
      <c r="H76" s="23">
        <v>242</v>
      </c>
    </row>
    <row r="77" spans="1:8" ht="11.25" x14ac:dyDescent="0.2">
      <c r="A77" s="44"/>
      <c r="B77" s="6" t="s">
        <v>51</v>
      </c>
      <c r="C77" s="7">
        <v>480</v>
      </c>
      <c r="D77" s="8">
        <v>252</v>
      </c>
      <c r="E77" s="9">
        <v>228</v>
      </c>
      <c r="F77" s="23">
        <v>490</v>
      </c>
      <c r="G77" s="23">
        <v>257</v>
      </c>
      <c r="H77" s="23">
        <v>233</v>
      </c>
    </row>
    <row r="78" spans="1:8" ht="11.25" x14ac:dyDescent="0.2">
      <c r="A78" s="44"/>
      <c r="B78" s="6" t="s">
        <v>53</v>
      </c>
      <c r="C78" s="7">
        <v>435</v>
      </c>
      <c r="D78" s="8">
        <v>230</v>
      </c>
      <c r="E78" s="9">
        <v>205</v>
      </c>
      <c r="F78" s="23">
        <v>447</v>
      </c>
      <c r="G78" s="23">
        <v>236</v>
      </c>
      <c r="H78" s="23">
        <v>211</v>
      </c>
    </row>
    <row r="79" spans="1:8" ht="11.25" x14ac:dyDescent="0.2">
      <c r="A79" s="44"/>
      <c r="B79" s="6" t="s">
        <v>46</v>
      </c>
      <c r="C79" s="7">
        <v>542</v>
      </c>
      <c r="D79" s="8">
        <v>271</v>
      </c>
      <c r="E79" s="9">
        <v>271</v>
      </c>
      <c r="F79" s="23">
        <v>543</v>
      </c>
      <c r="G79" s="23">
        <v>272</v>
      </c>
      <c r="H79" s="23">
        <v>271</v>
      </c>
    </row>
    <row r="80" spans="1:8" ht="11.25" x14ac:dyDescent="0.2">
      <c r="A80" s="44"/>
      <c r="B80" s="6" t="s">
        <v>55</v>
      </c>
      <c r="C80" s="7">
        <v>391</v>
      </c>
      <c r="D80" s="8">
        <v>182</v>
      </c>
      <c r="E80" s="9">
        <v>209</v>
      </c>
      <c r="F80" s="23">
        <v>368</v>
      </c>
      <c r="G80" s="23">
        <v>177</v>
      </c>
      <c r="H80" s="23">
        <v>191</v>
      </c>
    </row>
    <row r="81" spans="1:8" s="28" customFormat="1" ht="11.25" x14ac:dyDescent="0.2">
      <c r="A81" s="44" t="s">
        <v>57</v>
      </c>
      <c r="B81" s="24" t="s">
        <v>2</v>
      </c>
      <c r="C81" s="25">
        <v>3503</v>
      </c>
      <c r="D81" s="26">
        <v>1740</v>
      </c>
      <c r="E81" s="27">
        <v>1763</v>
      </c>
      <c r="F81" s="33">
        <v>3544</v>
      </c>
      <c r="G81" s="33">
        <v>1768</v>
      </c>
      <c r="H81" s="33">
        <v>1776</v>
      </c>
    </row>
    <row r="82" spans="1:8" ht="11.25" x14ac:dyDescent="0.2">
      <c r="A82" s="44"/>
      <c r="B82" s="6" t="s">
        <v>17</v>
      </c>
      <c r="C82" s="7">
        <v>358</v>
      </c>
      <c r="D82" s="8">
        <v>179</v>
      </c>
      <c r="E82" s="9">
        <v>179</v>
      </c>
      <c r="F82" s="23">
        <v>359</v>
      </c>
      <c r="G82" s="23">
        <v>182</v>
      </c>
      <c r="H82" s="23">
        <v>177</v>
      </c>
    </row>
    <row r="83" spans="1:8" ht="11.25" x14ac:dyDescent="0.2">
      <c r="A83" s="44"/>
      <c r="B83" s="6" t="s">
        <v>12</v>
      </c>
      <c r="C83" s="7">
        <v>352</v>
      </c>
      <c r="D83" s="8">
        <v>183</v>
      </c>
      <c r="E83" s="9">
        <v>169</v>
      </c>
      <c r="F83" s="23">
        <v>363</v>
      </c>
      <c r="G83" s="23">
        <v>187</v>
      </c>
      <c r="H83" s="23">
        <v>176</v>
      </c>
    </row>
    <row r="84" spans="1:8" ht="11.25" x14ac:dyDescent="0.2">
      <c r="A84" s="44"/>
      <c r="B84" s="6" t="s">
        <v>61</v>
      </c>
      <c r="C84" s="7">
        <v>299</v>
      </c>
      <c r="D84" s="8">
        <v>148</v>
      </c>
      <c r="E84" s="9">
        <v>151</v>
      </c>
      <c r="F84" s="23">
        <v>300</v>
      </c>
      <c r="G84" s="23">
        <v>150</v>
      </c>
      <c r="H84" s="23">
        <v>150</v>
      </c>
    </row>
    <row r="85" spans="1:8" ht="11.25" x14ac:dyDescent="0.2">
      <c r="A85" s="44"/>
      <c r="B85" s="6" t="s">
        <v>63</v>
      </c>
      <c r="C85" s="7">
        <v>683</v>
      </c>
      <c r="D85" s="8">
        <v>338</v>
      </c>
      <c r="E85" s="9">
        <v>345</v>
      </c>
      <c r="F85" s="23">
        <v>707</v>
      </c>
      <c r="G85" s="23">
        <v>351</v>
      </c>
      <c r="H85" s="23">
        <v>356</v>
      </c>
    </row>
    <row r="86" spans="1:8" ht="11.25" x14ac:dyDescent="0.2">
      <c r="A86" s="44"/>
      <c r="B86" s="6" t="s">
        <v>65</v>
      </c>
      <c r="C86" s="7">
        <v>658</v>
      </c>
      <c r="D86" s="8">
        <v>317</v>
      </c>
      <c r="E86" s="9">
        <v>341</v>
      </c>
      <c r="F86" s="23">
        <v>662</v>
      </c>
      <c r="G86" s="23">
        <v>320</v>
      </c>
      <c r="H86" s="23">
        <v>342</v>
      </c>
    </row>
    <row r="87" spans="1:8" ht="11.25" x14ac:dyDescent="0.2">
      <c r="A87" s="44"/>
      <c r="B87" s="6" t="s">
        <v>67</v>
      </c>
      <c r="C87" s="7">
        <v>359</v>
      </c>
      <c r="D87" s="8">
        <v>173</v>
      </c>
      <c r="E87" s="9">
        <v>186</v>
      </c>
      <c r="F87" s="23">
        <v>363</v>
      </c>
      <c r="G87" s="23">
        <v>178</v>
      </c>
      <c r="H87" s="23">
        <v>185</v>
      </c>
    </row>
    <row r="88" spans="1:8" ht="11.25" x14ac:dyDescent="0.2">
      <c r="A88" s="44"/>
      <c r="B88" s="6" t="s">
        <v>69</v>
      </c>
      <c r="C88" s="7">
        <v>794</v>
      </c>
      <c r="D88" s="8">
        <v>402</v>
      </c>
      <c r="E88" s="9">
        <v>392</v>
      </c>
      <c r="F88" s="23">
        <v>790</v>
      </c>
      <c r="G88" s="23">
        <v>400</v>
      </c>
      <c r="H88" s="23">
        <v>390</v>
      </c>
    </row>
    <row r="89" spans="1:8" s="28" customFormat="1" ht="11.25" x14ac:dyDescent="0.2">
      <c r="A89" s="44" t="s">
        <v>71</v>
      </c>
      <c r="B89" s="24" t="s">
        <v>2</v>
      </c>
      <c r="C89" s="25">
        <v>2226</v>
      </c>
      <c r="D89" s="26">
        <v>1123</v>
      </c>
      <c r="E89" s="27">
        <v>1103</v>
      </c>
      <c r="F89" s="33">
        <v>2271</v>
      </c>
      <c r="G89" s="33">
        <v>1154</v>
      </c>
      <c r="H89" s="33">
        <v>1117</v>
      </c>
    </row>
    <row r="90" spans="1:8" ht="11.25" x14ac:dyDescent="0.2">
      <c r="A90" s="44"/>
      <c r="B90" s="6" t="s">
        <v>73</v>
      </c>
      <c r="C90" s="7">
        <v>523</v>
      </c>
      <c r="D90" s="8">
        <v>262</v>
      </c>
      <c r="E90" s="9">
        <v>261</v>
      </c>
      <c r="F90" s="23">
        <v>524</v>
      </c>
      <c r="G90" s="23">
        <v>268</v>
      </c>
      <c r="H90" s="23">
        <v>256</v>
      </c>
    </row>
    <row r="91" spans="1:8" ht="11.25" x14ac:dyDescent="0.2">
      <c r="A91" s="44"/>
      <c r="B91" s="6" t="s">
        <v>70</v>
      </c>
      <c r="C91" s="7">
        <v>588</v>
      </c>
      <c r="D91" s="8">
        <v>309</v>
      </c>
      <c r="E91" s="9">
        <v>279</v>
      </c>
      <c r="F91" s="23">
        <v>575</v>
      </c>
      <c r="G91" s="23">
        <v>302</v>
      </c>
      <c r="H91" s="23">
        <v>273</v>
      </c>
    </row>
    <row r="92" spans="1:8" ht="11.25" x14ac:dyDescent="0.2">
      <c r="A92" s="44"/>
      <c r="B92" s="6" t="s">
        <v>76</v>
      </c>
      <c r="C92" s="7">
        <v>489</v>
      </c>
      <c r="D92" s="8">
        <v>247</v>
      </c>
      <c r="E92" s="9">
        <v>242</v>
      </c>
      <c r="F92" s="23">
        <v>496</v>
      </c>
      <c r="G92" s="23">
        <v>249</v>
      </c>
      <c r="H92" s="23">
        <v>247</v>
      </c>
    </row>
    <row r="93" spans="1:8" ht="11.25" x14ac:dyDescent="0.2">
      <c r="A93" s="44"/>
      <c r="B93" s="6" t="s">
        <v>78</v>
      </c>
      <c r="C93" s="7">
        <v>626</v>
      </c>
      <c r="D93" s="8">
        <v>305</v>
      </c>
      <c r="E93" s="9">
        <v>321</v>
      </c>
      <c r="F93" s="23">
        <v>676</v>
      </c>
      <c r="G93" s="23">
        <v>335</v>
      </c>
      <c r="H93" s="23">
        <v>341</v>
      </c>
    </row>
    <row r="94" spans="1:8" s="28" customFormat="1" ht="11.25" x14ac:dyDescent="0.2">
      <c r="A94" s="44" t="s">
        <v>80</v>
      </c>
      <c r="B94" s="24" t="s">
        <v>2</v>
      </c>
      <c r="C94" s="25">
        <v>2216</v>
      </c>
      <c r="D94" s="26">
        <v>1122</v>
      </c>
      <c r="E94" s="27">
        <v>1094</v>
      </c>
      <c r="F94" s="33">
        <v>2290</v>
      </c>
      <c r="G94" s="33">
        <v>1165</v>
      </c>
      <c r="H94" s="33">
        <v>1125</v>
      </c>
    </row>
    <row r="95" spans="1:8" ht="11.25" x14ac:dyDescent="0.2">
      <c r="A95" s="44"/>
      <c r="B95" s="6" t="s">
        <v>82</v>
      </c>
      <c r="C95" s="7">
        <v>388</v>
      </c>
      <c r="D95" s="8">
        <v>198</v>
      </c>
      <c r="E95" s="9">
        <v>190</v>
      </c>
      <c r="F95" s="23">
        <v>415</v>
      </c>
      <c r="G95" s="23">
        <v>213</v>
      </c>
      <c r="H95" s="23">
        <v>202</v>
      </c>
    </row>
    <row r="96" spans="1:8" ht="11.25" x14ac:dyDescent="0.2">
      <c r="A96" s="44"/>
      <c r="B96" s="6" t="s">
        <v>83</v>
      </c>
      <c r="C96" s="7">
        <v>359</v>
      </c>
      <c r="D96" s="8">
        <v>187</v>
      </c>
      <c r="E96" s="9">
        <v>172</v>
      </c>
      <c r="F96" s="23">
        <v>369</v>
      </c>
      <c r="G96" s="23">
        <v>192</v>
      </c>
      <c r="H96" s="23">
        <v>177</v>
      </c>
    </row>
    <row r="97" spans="1:8" ht="11.25" x14ac:dyDescent="0.2">
      <c r="A97" s="44"/>
      <c r="B97" s="6" t="s">
        <v>85</v>
      </c>
      <c r="C97" s="7">
        <v>407</v>
      </c>
      <c r="D97" s="8">
        <v>203</v>
      </c>
      <c r="E97" s="9">
        <v>204</v>
      </c>
      <c r="F97" s="23">
        <v>428</v>
      </c>
      <c r="G97" s="23">
        <v>215</v>
      </c>
      <c r="H97" s="23">
        <v>213</v>
      </c>
    </row>
    <row r="98" spans="1:8" ht="11.25" x14ac:dyDescent="0.2">
      <c r="A98" s="44"/>
      <c r="B98" s="6" t="s">
        <v>87</v>
      </c>
      <c r="C98" s="7">
        <v>340</v>
      </c>
      <c r="D98" s="8">
        <v>172</v>
      </c>
      <c r="E98" s="9">
        <v>168</v>
      </c>
      <c r="F98" s="23">
        <v>366</v>
      </c>
      <c r="G98" s="23">
        <v>187</v>
      </c>
      <c r="H98" s="23">
        <v>179</v>
      </c>
    </row>
    <row r="99" spans="1:8" ht="11.25" x14ac:dyDescent="0.2">
      <c r="A99" s="44"/>
      <c r="B99" s="6" t="s">
        <v>89</v>
      </c>
      <c r="C99" s="7">
        <v>722</v>
      </c>
      <c r="D99" s="8">
        <v>362</v>
      </c>
      <c r="E99" s="9">
        <v>360</v>
      </c>
      <c r="F99" s="23">
        <v>712</v>
      </c>
      <c r="G99" s="23">
        <v>358</v>
      </c>
      <c r="H99" s="23">
        <v>354</v>
      </c>
    </row>
    <row r="100" spans="1:8" s="28" customFormat="1" ht="11.25" x14ac:dyDescent="0.2">
      <c r="A100" s="44" t="s">
        <v>91</v>
      </c>
      <c r="B100" s="24" t="s">
        <v>2</v>
      </c>
      <c r="C100" s="25">
        <v>1957</v>
      </c>
      <c r="D100" s="26">
        <v>971</v>
      </c>
      <c r="E100" s="27">
        <v>986</v>
      </c>
      <c r="F100" s="33">
        <v>1993</v>
      </c>
      <c r="G100" s="33">
        <v>993</v>
      </c>
      <c r="H100" s="33">
        <v>1000</v>
      </c>
    </row>
    <row r="101" spans="1:8" ht="11.25" x14ac:dyDescent="0.2">
      <c r="A101" s="44"/>
      <c r="B101" s="6" t="s">
        <v>70</v>
      </c>
      <c r="C101" s="7">
        <v>816</v>
      </c>
      <c r="D101" s="8">
        <v>385</v>
      </c>
      <c r="E101" s="9">
        <v>431</v>
      </c>
      <c r="F101" s="23">
        <v>829</v>
      </c>
      <c r="G101" s="23">
        <v>396</v>
      </c>
      <c r="H101" s="23">
        <v>433</v>
      </c>
    </row>
    <row r="102" spans="1:8" ht="11.25" x14ac:dyDescent="0.2">
      <c r="A102" s="44"/>
      <c r="B102" s="6" t="s">
        <v>93</v>
      </c>
      <c r="C102" s="7">
        <v>424</v>
      </c>
      <c r="D102" s="8">
        <v>228</v>
      </c>
      <c r="E102" s="9">
        <v>196</v>
      </c>
      <c r="F102" s="23">
        <v>424</v>
      </c>
      <c r="G102" s="23">
        <v>228</v>
      </c>
      <c r="H102" s="23">
        <v>196</v>
      </c>
    </row>
    <row r="103" spans="1:8" ht="11.25" x14ac:dyDescent="0.2">
      <c r="A103" s="44"/>
      <c r="B103" s="6" t="s">
        <v>95</v>
      </c>
      <c r="C103" s="7">
        <v>316</v>
      </c>
      <c r="D103" s="8">
        <v>147</v>
      </c>
      <c r="E103" s="9">
        <v>169</v>
      </c>
      <c r="F103" s="23">
        <v>330</v>
      </c>
      <c r="G103" s="23">
        <v>153</v>
      </c>
      <c r="H103" s="23">
        <v>177</v>
      </c>
    </row>
    <row r="104" spans="1:8" ht="11.25" x14ac:dyDescent="0.2">
      <c r="A104" s="44"/>
      <c r="B104" s="6" t="s">
        <v>96</v>
      </c>
      <c r="C104" s="7">
        <v>401</v>
      </c>
      <c r="D104" s="8">
        <v>211</v>
      </c>
      <c r="E104" s="9">
        <v>190</v>
      </c>
      <c r="F104" s="23">
        <v>410</v>
      </c>
      <c r="G104" s="23">
        <v>216</v>
      </c>
      <c r="H104" s="23">
        <v>194</v>
      </c>
    </row>
    <row r="105" spans="1:8" s="28" customFormat="1" ht="11.25" x14ac:dyDescent="0.2">
      <c r="A105" s="44" t="s">
        <v>97</v>
      </c>
      <c r="B105" s="24" t="s">
        <v>2</v>
      </c>
      <c r="C105" s="25">
        <v>2282</v>
      </c>
      <c r="D105" s="26">
        <v>1138</v>
      </c>
      <c r="E105" s="27">
        <v>1144</v>
      </c>
      <c r="F105" s="33">
        <v>2342</v>
      </c>
      <c r="G105" s="33">
        <v>1170</v>
      </c>
      <c r="H105" s="33">
        <v>1172</v>
      </c>
    </row>
    <row r="106" spans="1:8" ht="11.25" x14ac:dyDescent="0.2">
      <c r="A106" s="44"/>
      <c r="B106" s="6" t="s">
        <v>53</v>
      </c>
      <c r="C106" s="7">
        <v>550</v>
      </c>
      <c r="D106" s="8">
        <v>281</v>
      </c>
      <c r="E106" s="9">
        <v>269</v>
      </c>
      <c r="F106" s="23">
        <v>553</v>
      </c>
      <c r="G106" s="23">
        <v>289</v>
      </c>
      <c r="H106" s="23">
        <v>264</v>
      </c>
    </row>
    <row r="107" spans="1:8" ht="11.25" x14ac:dyDescent="0.2">
      <c r="A107" s="44"/>
      <c r="B107" s="6" t="s">
        <v>98</v>
      </c>
      <c r="C107" s="7">
        <v>565</v>
      </c>
      <c r="D107" s="8">
        <v>276</v>
      </c>
      <c r="E107" s="9">
        <v>289</v>
      </c>
      <c r="F107" s="23">
        <v>578</v>
      </c>
      <c r="G107" s="23">
        <v>281</v>
      </c>
      <c r="H107" s="23">
        <v>297</v>
      </c>
    </row>
    <row r="108" spans="1:8" ht="11.25" x14ac:dyDescent="0.2">
      <c r="A108" s="44"/>
      <c r="B108" s="6" t="s">
        <v>99</v>
      </c>
      <c r="C108" s="7">
        <v>577</v>
      </c>
      <c r="D108" s="8">
        <v>285</v>
      </c>
      <c r="E108" s="9">
        <v>292</v>
      </c>
      <c r="F108" s="23">
        <v>607</v>
      </c>
      <c r="G108" s="23">
        <v>295</v>
      </c>
      <c r="H108" s="23">
        <v>312</v>
      </c>
    </row>
    <row r="109" spans="1:8" thickBot="1" x14ac:dyDescent="0.25">
      <c r="A109" s="45"/>
      <c r="B109" s="12" t="s">
        <v>100</v>
      </c>
      <c r="C109" s="13">
        <v>590</v>
      </c>
      <c r="D109" s="14">
        <v>296</v>
      </c>
      <c r="E109" s="15">
        <v>294</v>
      </c>
      <c r="F109" s="34">
        <v>604</v>
      </c>
      <c r="G109" s="34">
        <v>305</v>
      </c>
      <c r="H109" s="34">
        <v>299</v>
      </c>
    </row>
    <row r="110" spans="1:8" ht="11.25" x14ac:dyDescent="0.2">
      <c r="A110" s="11"/>
      <c r="B110" s="11"/>
    </row>
    <row r="111" spans="1:8" thickBot="1" x14ac:dyDescent="0.25">
      <c r="A111" s="11"/>
      <c r="B111" s="11"/>
    </row>
  </sheetData>
  <mergeCells count="20">
    <mergeCell ref="C1:E1"/>
    <mergeCell ref="F1:H1"/>
    <mergeCell ref="A33:A38"/>
    <mergeCell ref="A89:A93"/>
    <mergeCell ref="A39:A43"/>
    <mergeCell ref="A44:A49"/>
    <mergeCell ref="A50:A53"/>
    <mergeCell ref="A54:A57"/>
    <mergeCell ref="A4:A14"/>
    <mergeCell ref="A58:A63"/>
    <mergeCell ref="A64:A69"/>
    <mergeCell ref="A15:A19"/>
    <mergeCell ref="A70:A74"/>
    <mergeCell ref="A20:A26"/>
    <mergeCell ref="A75:A80"/>
    <mergeCell ref="A27:A32"/>
    <mergeCell ref="A81:A88"/>
    <mergeCell ref="A105:A109"/>
    <mergeCell ref="A94:A99"/>
    <mergeCell ref="A100:A10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113"/>
  <sheetViews>
    <sheetView tabSelected="1" workbookViewId="0">
      <selection activeCell="I28" sqref="I28"/>
    </sheetView>
  </sheetViews>
  <sheetFormatPr defaultRowHeight="11.25" x14ac:dyDescent="0.2"/>
  <cols>
    <col min="1" max="1" width="0.5703125" style="35" customWidth="1"/>
    <col min="2" max="2" width="11.85546875" style="35" customWidth="1"/>
    <col min="3" max="3" width="20.5703125" style="35" customWidth="1"/>
    <col min="4" max="4" width="8.7109375" style="35" customWidth="1"/>
    <col min="5" max="5" width="0.7109375" style="35" customWidth="1"/>
    <col min="6" max="7" width="7.28515625" style="35" customWidth="1"/>
    <col min="8" max="8" width="5.28515625" style="35" bestFit="1" customWidth="1"/>
    <col min="9" max="9" width="7.28515625" style="35" bestFit="1" customWidth="1"/>
    <col min="10" max="10" width="7.42578125" style="35" bestFit="1" customWidth="1"/>
    <col min="11" max="11" width="4.7109375" style="35" bestFit="1" customWidth="1"/>
    <col min="12" max="12" width="7.28515625" style="35" customWidth="1"/>
    <col min="13" max="13" width="7.42578125" style="35" bestFit="1" customWidth="1"/>
    <col min="14" max="14" width="5.28515625" style="35" bestFit="1" customWidth="1"/>
    <col min="15" max="15" width="7.28515625" style="35" bestFit="1" customWidth="1"/>
    <col min="16" max="16" width="7.85546875" style="35" customWidth="1"/>
    <col min="17" max="17" width="5.28515625" style="35" bestFit="1" customWidth="1"/>
    <col min="18" max="18" width="7.28515625" style="35" bestFit="1" customWidth="1"/>
    <col min="19" max="19" width="7.85546875" style="35" customWidth="1"/>
    <col min="20" max="20" width="24.7109375" style="35" customWidth="1"/>
    <col min="21" max="16384" width="9.140625" style="35"/>
  </cols>
  <sheetData>
    <row r="2" spans="2:19" x14ac:dyDescent="0.2">
      <c r="B2" s="48" t="s">
        <v>0</v>
      </c>
      <c r="C2" s="48" t="s">
        <v>1</v>
      </c>
      <c r="D2" s="49" t="s">
        <v>101</v>
      </c>
      <c r="E2" s="49"/>
      <c r="F2" s="49"/>
      <c r="G2" s="49"/>
      <c r="H2" s="49" t="s">
        <v>102</v>
      </c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2:19" x14ac:dyDescent="0.2">
      <c r="B3" s="48"/>
      <c r="C3" s="48"/>
      <c r="D3" s="49"/>
      <c r="E3" s="49"/>
      <c r="F3" s="49"/>
      <c r="G3" s="49"/>
      <c r="H3" s="49" t="s">
        <v>103</v>
      </c>
      <c r="I3" s="50"/>
      <c r="J3" s="50"/>
      <c r="K3" s="49" t="s">
        <v>104</v>
      </c>
      <c r="L3" s="50"/>
      <c r="M3" s="50"/>
      <c r="N3" s="49" t="s">
        <v>105</v>
      </c>
      <c r="O3" s="50"/>
      <c r="P3" s="50"/>
      <c r="Q3" s="49" t="s">
        <v>106</v>
      </c>
      <c r="R3" s="50"/>
      <c r="S3" s="50"/>
    </row>
    <row r="4" spans="2:19" ht="22.5" x14ac:dyDescent="0.2">
      <c r="B4" s="48"/>
      <c r="C4" s="48"/>
      <c r="D4" s="36" t="s">
        <v>2</v>
      </c>
      <c r="E4" s="49" t="s">
        <v>107</v>
      </c>
      <c r="F4" s="50"/>
      <c r="G4" s="36" t="s">
        <v>108</v>
      </c>
      <c r="H4" s="36" t="s">
        <v>2</v>
      </c>
      <c r="I4" s="36" t="s">
        <v>107</v>
      </c>
      <c r="J4" s="36" t="s">
        <v>108</v>
      </c>
      <c r="K4" s="36" t="s">
        <v>2</v>
      </c>
      <c r="L4" s="36" t="s">
        <v>107</v>
      </c>
      <c r="M4" s="36" t="s">
        <v>108</v>
      </c>
      <c r="N4" s="36" t="s">
        <v>2</v>
      </c>
      <c r="O4" s="36" t="s">
        <v>107</v>
      </c>
      <c r="P4" s="36" t="s">
        <v>108</v>
      </c>
      <c r="Q4" s="36" t="s">
        <v>2</v>
      </c>
      <c r="R4" s="36" t="s">
        <v>107</v>
      </c>
      <c r="S4" s="36" t="s">
        <v>108</v>
      </c>
    </row>
    <row r="5" spans="2:19" x14ac:dyDescent="0.2">
      <c r="B5" s="53" t="s">
        <v>2</v>
      </c>
      <c r="C5" s="54"/>
      <c r="D5" s="37">
        <v>58343</v>
      </c>
      <c r="E5" s="55">
        <v>29134</v>
      </c>
      <c r="F5" s="52"/>
      <c r="G5" s="37">
        <v>29209</v>
      </c>
      <c r="H5" s="37">
        <v>17448</v>
      </c>
      <c r="I5" s="37">
        <v>8534</v>
      </c>
      <c r="J5" s="37">
        <v>8914</v>
      </c>
      <c r="K5" s="37">
        <v>1516</v>
      </c>
      <c r="L5" s="37">
        <v>748</v>
      </c>
      <c r="M5" s="37">
        <v>768</v>
      </c>
      <c r="N5" s="37">
        <f t="shared" ref="N5:S5" si="0">+N21+N28+N34+N40+N45+N51+N16+N55+N59+N65+N71+N76+N82+N90+N95+N101+N106+N111</f>
        <v>12046</v>
      </c>
      <c r="O5" s="37">
        <f t="shared" si="0"/>
        <v>6016</v>
      </c>
      <c r="P5" s="37">
        <f t="shared" si="0"/>
        <v>6030</v>
      </c>
      <c r="Q5" s="37">
        <f t="shared" si="0"/>
        <v>27333</v>
      </c>
      <c r="R5" s="37">
        <f t="shared" si="0"/>
        <v>13836</v>
      </c>
      <c r="S5" s="37">
        <f t="shared" si="0"/>
        <v>13497</v>
      </c>
    </row>
    <row r="6" spans="2:19" x14ac:dyDescent="0.2">
      <c r="B6" s="38" t="s">
        <v>109</v>
      </c>
      <c r="C6" s="38" t="s">
        <v>110</v>
      </c>
      <c r="D6" s="39">
        <v>2189</v>
      </c>
      <c r="E6" s="51">
        <v>1063</v>
      </c>
      <c r="F6" s="52"/>
      <c r="G6" s="39">
        <v>1126</v>
      </c>
      <c r="H6" s="39">
        <v>2189</v>
      </c>
      <c r="I6" s="39">
        <v>1063</v>
      </c>
      <c r="J6" s="39">
        <v>1126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</row>
    <row r="7" spans="2:19" x14ac:dyDescent="0.2">
      <c r="B7" s="38" t="s">
        <v>109</v>
      </c>
      <c r="C7" s="38" t="s">
        <v>111</v>
      </c>
      <c r="D7" s="39">
        <v>2297</v>
      </c>
      <c r="E7" s="51">
        <v>1117</v>
      </c>
      <c r="F7" s="52"/>
      <c r="G7" s="39">
        <v>1180</v>
      </c>
      <c r="H7" s="39">
        <v>2297</v>
      </c>
      <c r="I7" s="39">
        <v>1117</v>
      </c>
      <c r="J7" s="39">
        <v>1180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</row>
    <row r="8" spans="2:19" x14ac:dyDescent="0.2">
      <c r="B8" s="38" t="s">
        <v>109</v>
      </c>
      <c r="C8" s="38" t="s">
        <v>112</v>
      </c>
      <c r="D8" s="39">
        <v>2126</v>
      </c>
      <c r="E8" s="51">
        <v>1045</v>
      </c>
      <c r="F8" s="52"/>
      <c r="G8" s="39">
        <v>1081</v>
      </c>
      <c r="H8" s="39">
        <v>2126</v>
      </c>
      <c r="I8" s="39">
        <v>1045</v>
      </c>
      <c r="J8" s="39">
        <v>1081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</row>
    <row r="9" spans="2:19" x14ac:dyDescent="0.2">
      <c r="B9" s="38" t="s">
        <v>109</v>
      </c>
      <c r="C9" s="38" t="s">
        <v>113</v>
      </c>
      <c r="D9" s="39">
        <v>2016</v>
      </c>
      <c r="E9" s="51">
        <v>962</v>
      </c>
      <c r="F9" s="52"/>
      <c r="G9" s="39">
        <v>1054</v>
      </c>
      <c r="H9" s="39">
        <v>2016</v>
      </c>
      <c r="I9" s="39">
        <v>962</v>
      </c>
      <c r="J9" s="39">
        <v>1054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</row>
    <row r="10" spans="2:19" x14ac:dyDescent="0.2">
      <c r="B10" s="38" t="s">
        <v>109</v>
      </c>
      <c r="C10" s="38" t="s">
        <v>114</v>
      </c>
      <c r="D10" s="39">
        <v>735</v>
      </c>
      <c r="E10" s="51">
        <v>371</v>
      </c>
      <c r="F10" s="52"/>
      <c r="G10" s="39">
        <v>364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735</v>
      </c>
      <c r="R10" s="39">
        <v>371</v>
      </c>
      <c r="S10" s="39">
        <v>364</v>
      </c>
    </row>
    <row r="11" spans="2:19" x14ac:dyDescent="0.2">
      <c r="B11" s="38" t="s">
        <v>109</v>
      </c>
      <c r="C11" s="38" t="s">
        <v>115</v>
      </c>
      <c r="D11" s="39">
        <v>556</v>
      </c>
      <c r="E11" s="51">
        <v>276</v>
      </c>
      <c r="F11" s="52"/>
      <c r="G11" s="39">
        <v>280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556</v>
      </c>
      <c r="R11" s="39">
        <v>276</v>
      </c>
      <c r="S11" s="39">
        <v>280</v>
      </c>
    </row>
    <row r="12" spans="2:19" x14ac:dyDescent="0.2">
      <c r="B12" s="38" t="s">
        <v>109</v>
      </c>
      <c r="C12" s="38" t="s">
        <v>116</v>
      </c>
      <c r="D12" s="39">
        <v>2200</v>
      </c>
      <c r="E12" s="51">
        <v>1084</v>
      </c>
      <c r="F12" s="52"/>
      <c r="G12" s="39">
        <v>1116</v>
      </c>
      <c r="H12" s="39">
        <v>2200</v>
      </c>
      <c r="I12" s="39">
        <v>1084</v>
      </c>
      <c r="J12" s="39">
        <v>1116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</row>
    <row r="13" spans="2:19" x14ac:dyDescent="0.2">
      <c r="B13" s="38" t="s">
        <v>109</v>
      </c>
      <c r="C13" s="38" t="s">
        <v>117</v>
      </c>
      <c r="D13" s="39">
        <v>2079</v>
      </c>
      <c r="E13" s="51">
        <v>1029</v>
      </c>
      <c r="F13" s="52"/>
      <c r="G13" s="39">
        <v>1050</v>
      </c>
      <c r="H13" s="39">
        <v>2079</v>
      </c>
      <c r="I13" s="39">
        <v>1029</v>
      </c>
      <c r="J13" s="39">
        <v>1050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</row>
    <row r="14" spans="2:19" x14ac:dyDescent="0.2">
      <c r="B14" s="38" t="s">
        <v>109</v>
      </c>
      <c r="C14" s="38" t="s">
        <v>118</v>
      </c>
      <c r="D14" s="39">
        <v>2031</v>
      </c>
      <c r="E14" s="51">
        <v>970</v>
      </c>
      <c r="F14" s="52"/>
      <c r="G14" s="39">
        <v>1061</v>
      </c>
      <c r="H14" s="39">
        <v>2031</v>
      </c>
      <c r="I14" s="39">
        <v>970</v>
      </c>
      <c r="J14" s="39">
        <v>1061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</row>
    <row r="15" spans="2:19" x14ac:dyDescent="0.2">
      <c r="B15" s="38" t="s">
        <v>109</v>
      </c>
      <c r="C15" s="38" t="s">
        <v>119</v>
      </c>
      <c r="D15" s="39">
        <v>2510</v>
      </c>
      <c r="E15" s="51">
        <v>1264</v>
      </c>
      <c r="F15" s="52"/>
      <c r="G15" s="39">
        <v>1246</v>
      </c>
      <c r="H15" s="39">
        <v>2510</v>
      </c>
      <c r="I15" s="39">
        <v>1264</v>
      </c>
      <c r="J15" s="39">
        <v>1246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</row>
    <row r="16" spans="2:19" ht="22.5" x14ac:dyDescent="0.2">
      <c r="B16" s="40" t="s">
        <v>109</v>
      </c>
      <c r="C16" s="40" t="s">
        <v>120</v>
      </c>
      <c r="D16" s="37">
        <v>18739</v>
      </c>
      <c r="E16" s="55">
        <v>9181</v>
      </c>
      <c r="F16" s="52"/>
      <c r="G16" s="37">
        <v>9558</v>
      </c>
      <c r="H16" s="37">
        <v>17448</v>
      </c>
      <c r="I16" s="37">
        <v>8534</v>
      </c>
      <c r="J16" s="37">
        <v>8914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1291</v>
      </c>
      <c r="R16" s="37">
        <v>647</v>
      </c>
      <c r="S16" s="37">
        <v>644</v>
      </c>
    </row>
    <row r="17" spans="2:19" x14ac:dyDescent="0.2">
      <c r="B17" s="41" t="s">
        <v>121</v>
      </c>
      <c r="C17" s="41" t="s">
        <v>122</v>
      </c>
      <c r="D17" s="42">
        <v>397</v>
      </c>
      <c r="E17" s="56">
        <v>194</v>
      </c>
      <c r="F17" s="57"/>
      <c r="G17" s="42">
        <v>203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397</v>
      </c>
      <c r="R17" s="42">
        <v>194</v>
      </c>
      <c r="S17" s="42">
        <v>203</v>
      </c>
    </row>
    <row r="18" spans="2:19" x14ac:dyDescent="0.2">
      <c r="B18" s="38" t="s">
        <v>121</v>
      </c>
      <c r="C18" s="38" t="s">
        <v>123</v>
      </c>
      <c r="D18" s="39">
        <v>337</v>
      </c>
      <c r="E18" s="51">
        <v>161</v>
      </c>
      <c r="F18" s="52"/>
      <c r="G18" s="39">
        <v>176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337</v>
      </c>
      <c r="R18" s="39">
        <v>161</v>
      </c>
      <c r="S18" s="39">
        <v>176</v>
      </c>
    </row>
    <row r="19" spans="2:19" x14ac:dyDescent="0.2">
      <c r="B19" s="38" t="s">
        <v>121</v>
      </c>
      <c r="C19" s="38" t="s">
        <v>124</v>
      </c>
      <c r="D19" s="39">
        <v>399</v>
      </c>
      <c r="E19" s="51">
        <v>212</v>
      </c>
      <c r="F19" s="52"/>
      <c r="G19" s="39">
        <v>187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399</v>
      </c>
      <c r="R19" s="39">
        <v>212</v>
      </c>
      <c r="S19" s="39">
        <v>187</v>
      </c>
    </row>
    <row r="20" spans="2:19" x14ac:dyDescent="0.2">
      <c r="B20" s="38" t="s">
        <v>121</v>
      </c>
      <c r="C20" s="38" t="s">
        <v>125</v>
      </c>
      <c r="D20" s="39">
        <v>958</v>
      </c>
      <c r="E20" s="51">
        <v>479</v>
      </c>
      <c r="F20" s="52"/>
      <c r="G20" s="39">
        <v>479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958</v>
      </c>
      <c r="O20" s="39">
        <v>479</v>
      </c>
      <c r="P20" s="39">
        <v>479</v>
      </c>
      <c r="Q20" s="39">
        <v>0</v>
      </c>
      <c r="R20" s="39">
        <v>0</v>
      </c>
      <c r="S20" s="39">
        <v>0</v>
      </c>
    </row>
    <row r="21" spans="2:19" x14ac:dyDescent="0.2">
      <c r="B21" s="40" t="s">
        <v>121</v>
      </c>
      <c r="C21" s="40" t="s">
        <v>120</v>
      </c>
      <c r="D21" s="37">
        <v>2091</v>
      </c>
      <c r="E21" s="55">
        <v>1046</v>
      </c>
      <c r="F21" s="52"/>
      <c r="G21" s="37">
        <v>1045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958</v>
      </c>
      <c r="O21" s="37">
        <v>479</v>
      </c>
      <c r="P21" s="37">
        <v>479</v>
      </c>
      <c r="Q21" s="37">
        <v>1133</v>
      </c>
      <c r="R21" s="37">
        <v>567</v>
      </c>
      <c r="S21" s="37">
        <v>566</v>
      </c>
    </row>
    <row r="22" spans="2:19" x14ac:dyDescent="0.2">
      <c r="B22" s="38" t="s">
        <v>126</v>
      </c>
      <c r="C22" s="38" t="s">
        <v>127</v>
      </c>
      <c r="D22" s="39">
        <v>424</v>
      </c>
      <c r="E22" s="51">
        <v>203</v>
      </c>
      <c r="F22" s="52"/>
      <c r="G22" s="39">
        <v>221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169</v>
      </c>
      <c r="O22" s="39">
        <v>81</v>
      </c>
      <c r="P22" s="39">
        <v>88</v>
      </c>
      <c r="Q22" s="39">
        <v>255</v>
      </c>
      <c r="R22" s="39">
        <v>122</v>
      </c>
      <c r="S22" s="39">
        <v>133</v>
      </c>
    </row>
    <row r="23" spans="2:19" ht="22.5" x14ac:dyDescent="0.2">
      <c r="B23" s="38" t="s">
        <v>126</v>
      </c>
      <c r="C23" s="38" t="s">
        <v>128</v>
      </c>
      <c r="D23" s="39">
        <v>453</v>
      </c>
      <c r="E23" s="51">
        <v>229</v>
      </c>
      <c r="F23" s="52"/>
      <c r="G23" s="39">
        <v>224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225</v>
      </c>
      <c r="O23" s="39">
        <v>114</v>
      </c>
      <c r="P23" s="39">
        <v>111</v>
      </c>
      <c r="Q23" s="39">
        <v>228</v>
      </c>
      <c r="R23" s="39">
        <v>115</v>
      </c>
      <c r="S23" s="39">
        <v>113</v>
      </c>
    </row>
    <row r="24" spans="2:19" x14ac:dyDescent="0.2">
      <c r="B24" s="38" t="s">
        <v>126</v>
      </c>
      <c r="C24" s="38" t="s">
        <v>129</v>
      </c>
      <c r="D24" s="39">
        <v>541</v>
      </c>
      <c r="E24" s="51">
        <v>279</v>
      </c>
      <c r="F24" s="52"/>
      <c r="G24" s="39">
        <v>262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306</v>
      </c>
      <c r="O24" s="39">
        <v>158</v>
      </c>
      <c r="P24" s="39">
        <v>148</v>
      </c>
      <c r="Q24" s="39">
        <v>235</v>
      </c>
      <c r="R24" s="39">
        <v>121</v>
      </c>
      <c r="S24" s="39">
        <v>114</v>
      </c>
    </row>
    <row r="25" spans="2:19" x14ac:dyDescent="0.2">
      <c r="B25" s="38" t="s">
        <v>126</v>
      </c>
      <c r="C25" s="38" t="s">
        <v>130</v>
      </c>
      <c r="D25" s="39">
        <v>409</v>
      </c>
      <c r="E25" s="51">
        <v>204</v>
      </c>
      <c r="F25" s="52"/>
      <c r="G25" s="39">
        <v>205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74</v>
      </c>
      <c r="O25" s="39">
        <v>37</v>
      </c>
      <c r="P25" s="39">
        <v>37</v>
      </c>
      <c r="Q25" s="39">
        <v>335</v>
      </c>
      <c r="R25" s="39">
        <v>167</v>
      </c>
      <c r="S25" s="39">
        <v>168</v>
      </c>
    </row>
    <row r="26" spans="2:19" x14ac:dyDescent="0.2">
      <c r="B26" s="38" t="s">
        <v>126</v>
      </c>
      <c r="C26" s="38" t="s">
        <v>131</v>
      </c>
      <c r="D26" s="39">
        <v>626</v>
      </c>
      <c r="E26" s="51">
        <v>310</v>
      </c>
      <c r="F26" s="52"/>
      <c r="G26" s="39">
        <v>316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159</v>
      </c>
      <c r="O26" s="39">
        <v>79</v>
      </c>
      <c r="P26" s="39">
        <v>80</v>
      </c>
      <c r="Q26" s="39">
        <v>467</v>
      </c>
      <c r="R26" s="39">
        <v>231</v>
      </c>
      <c r="S26" s="39">
        <v>236</v>
      </c>
    </row>
    <row r="27" spans="2:19" x14ac:dyDescent="0.2">
      <c r="B27" s="38" t="s">
        <v>126</v>
      </c>
      <c r="C27" s="38" t="s">
        <v>132</v>
      </c>
      <c r="D27" s="39">
        <v>591</v>
      </c>
      <c r="E27" s="51">
        <v>300</v>
      </c>
      <c r="F27" s="52"/>
      <c r="G27" s="39">
        <v>291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203</v>
      </c>
      <c r="O27" s="39">
        <v>103</v>
      </c>
      <c r="P27" s="39">
        <v>100</v>
      </c>
      <c r="Q27" s="39">
        <v>388</v>
      </c>
      <c r="R27" s="39">
        <v>197</v>
      </c>
      <c r="S27" s="39">
        <v>191</v>
      </c>
    </row>
    <row r="28" spans="2:19" x14ac:dyDescent="0.2">
      <c r="B28" s="40" t="s">
        <v>126</v>
      </c>
      <c r="C28" s="40" t="s">
        <v>120</v>
      </c>
      <c r="D28" s="37">
        <v>3044</v>
      </c>
      <c r="E28" s="55">
        <v>1525</v>
      </c>
      <c r="F28" s="52"/>
      <c r="G28" s="37">
        <v>1519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1136</v>
      </c>
      <c r="O28" s="37">
        <v>572</v>
      </c>
      <c r="P28" s="37">
        <v>564</v>
      </c>
      <c r="Q28" s="37">
        <v>1908</v>
      </c>
      <c r="R28" s="37">
        <v>953</v>
      </c>
      <c r="S28" s="37">
        <v>955</v>
      </c>
    </row>
    <row r="29" spans="2:19" x14ac:dyDescent="0.2">
      <c r="B29" s="38" t="s">
        <v>133</v>
      </c>
      <c r="C29" s="38" t="s">
        <v>134</v>
      </c>
      <c r="D29" s="39">
        <v>565</v>
      </c>
      <c r="E29" s="51">
        <v>280</v>
      </c>
      <c r="F29" s="52"/>
      <c r="G29" s="39">
        <v>285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189</v>
      </c>
      <c r="O29" s="39">
        <v>94</v>
      </c>
      <c r="P29" s="39">
        <v>95</v>
      </c>
      <c r="Q29" s="39">
        <v>376</v>
      </c>
      <c r="R29" s="39">
        <v>186</v>
      </c>
      <c r="S29" s="39">
        <v>190</v>
      </c>
    </row>
    <row r="30" spans="2:19" x14ac:dyDescent="0.2">
      <c r="B30" s="38" t="s">
        <v>133</v>
      </c>
      <c r="C30" s="38" t="s">
        <v>135</v>
      </c>
      <c r="D30" s="39">
        <v>472</v>
      </c>
      <c r="E30" s="51">
        <v>220</v>
      </c>
      <c r="F30" s="52"/>
      <c r="G30" s="39">
        <v>252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307</v>
      </c>
      <c r="O30" s="39">
        <v>143</v>
      </c>
      <c r="P30" s="39">
        <v>164</v>
      </c>
      <c r="Q30" s="39">
        <v>165</v>
      </c>
      <c r="R30" s="39">
        <v>77</v>
      </c>
      <c r="S30" s="39">
        <v>88</v>
      </c>
    </row>
    <row r="31" spans="2:19" x14ac:dyDescent="0.2">
      <c r="B31" s="38" t="s">
        <v>133</v>
      </c>
      <c r="C31" s="38" t="s">
        <v>136</v>
      </c>
      <c r="D31" s="39">
        <v>381</v>
      </c>
      <c r="E31" s="51">
        <v>193</v>
      </c>
      <c r="F31" s="52"/>
      <c r="G31" s="39">
        <v>188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79</v>
      </c>
      <c r="O31" s="39">
        <v>40</v>
      </c>
      <c r="P31" s="39">
        <v>39</v>
      </c>
      <c r="Q31" s="39">
        <v>302</v>
      </c>
      <c r="R31" s="39">
        <v>153</v>
      </c>
      <c r="S31" s="39">
        <v>149</v>
      </c>
    </row>
    <row r="32" spans="2:19" x14ac:dyDescent="0.2">
      <c r="B32" s="38" t="s">
        <v>133</v>
      </c>
      <c r="C32" s="38" t="s">
        <v>137</v>
      </c>
      <c r="D32" s="39">
        <v>338</v>
      </c>
      <c r="E32" s="51">
        <v>172</v>
      </c>
      <c r="F32" s="52"/>
      <c r="G32" s="39">
        <v>166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19</v>
      </c>
      <c r="O32" s="39">
        <v>10</v>
      </c>
      <c r="P32" s="39">
        <v>9</v>
      </c>
      <c r="Q32" s="39">
        <v>319</v>
      </c>
      <c r="R32" s="39">
        <v>162</v>
      </c>
      <c r="S32" s="39">
        <v>157</v>
      </c>
    </row>
    <row r="33" spans="2:19" x14ac:dyDescent="0.2">
      <c r="B33" s="38" t="s">
        <v>133</v>
      </c>
      <c r="C33" s="38" t="s">
        <v>138</v>
      </c>
      <c r="D33" s="39">
        <v>497</v>
      </c>
      <c r="E33" s="51">
        <v>252</v>
      </c>
      <c r="F33" s="52"/>
      <c r="G33" s="39">
        <v>245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132</v>
      </c>
      <c r="O33" s="39">
        <v>67</v>
      </c>
      <c r="P33" s="39">
        <v>65</v>
      </c>
      <c r="Q33" s="39">
        <v>365</v>
      </c>
      <c r="R33" s="39">
        <v>185</v>
      </c>
      <c r="S33" s="39">
        <v>180</v>
      </c>
    </row>
    <row r="34" spans="2:19" x14ac:dyDescent="0.2">
      <c r="B34" s="40" t="s">
        <v>133</v>
      </c>
      <c r="C34" s="40" t="s">
        <v>120</v>
      </c>
      <c r="D34" s="37">
        <v>2253</v>
      </c>
      <c r="E34" s="55">
        <v>1117</v>
      </c>
      <c r="F34" s="52"/>
      <c r="G34" s="37">
        <v>1136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726</v>
      </c>
      <c r="O34" s="37">
        <v>354</v>
      </c>
      <c r="P34" s="37">
        <v>372</v>
      </c>
      <c r="Q34" s="37">
        <v>1527</v>
      </c>
      <c r="R34" s="37">
        <v>763</v>
      </c>
      <c r="S34" s="37">
        <v>764</v>
      </c>
    </row>
    <row r="35" spans="2:19" x14ac:dyDescent="0.2">
      <c r="B35" s="38" t="s">
        <v>139</v>
      </c>
      <c r="C35" s="38" t="s">
        <v>140</v>
      </c>
      <c r="D35" s="39">
        <v>450</v>
      </c>
      <c r="E35" s="51">
        <v>233</v>
      </c>
      <c r="F35" s="52"/>
      <c r="G35" s="39">
        <v>217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450</v>
      </c>
      <c r="R35" s="39">
        <v>233</v>
      </c>
      <c r="S35" s="39">
        <v>217</v>
      </c>
    </row>
    <row r="36" spans="2:19" x14ac:dyDescent="0.2">
      <c r="B36" s="38" t="s">
        <v>139</v>
      </c>
      <c r="C36" s="38" t="s">
        <v>141</v>
      </c>
      <c r="D36" s="39">
        <v>363</v>
      </c>
      <c r="E36" s="51">
        <v>178</v>
      </c>
      <c r="F36" s="52"/>
      <c r="G36" s="39">
        <v>185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363</v>
      </c>
      <c r="R36" s="39">
        <v>178</v>
      </c>
      <c r="S36" s="39">
        <v>185</v>
      </c>
    </row>
    <row r="37" spans="2:19" x14ac:dyDescent="0.2">
      <c r="B37" s="38" t="s">
        <v>139</v>
      </c>
      <c r="C37" s="38" t="s">
        <v>142</v>
      </c>
      <c r="D37" s="39">
        <v>524</v>
      </c>
      <c r="E37" s="51">
        <v>257</v>
      </c>
      <c r="F37" s="52"/>
      <c r="G37" s="39">
        <v>267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524</v>
      </c>
      <c r="R37" s="39">
        <v>257</v>
      </c>
      <c r="S37" s="39">
        <v>267</v>
      </c>
    </row>
    <row r="38" spans="2:19" x14ac:dyDescent="0.2">
      <c r="B38" s="38" t="s">
        <v>139</v>
      </c>
      <c r="C38" s="38" t="s">
        <v>143</v>
      </c>
      <c r="D38" s="39">
        <v>500</v>
      </c>
      <c r="E38" s="51">
        <v>252</v>
      </c>
      <c r="F38" s="52"/>
      <c r="G38" s="39">
        <v>248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500</v>
      </c>
      <c r="R38" s="39">
        <v>252</v>
      </c>
      <c r="S38" s="39">
        <v>248</v>
      </c>
    </row>
    <row r="39" spans="2:19" x14ac:dyDescent="0.2">
      <c r="B39" s="38" t="s">
        <v>139</v>
      </c>
      <c r="C39" s="38" t="s">
        <v>144</v>
      </c>
      <c r="D39" s="39">
        <v>341</v>
      </c>
      <c r="E39" s="51">
        <v>160</v>
      </c>
      <c r="F39" s="52"/>
      <c r="G39" s="39">
        <v>181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341</v>
      </c>
      <c r="O39" s="39">
        <v>160</v>
      </c>
      <c r="P39" s="39">
        <v>181</v>
      </c>
      <c r="Q39" s="39">
        <v>0</v>
      </c>
      <c r="R39" s="39">
        <v>0</v>
      </c>
      <c r="S39" s="39">
        <v>0</v>
      </c>
    </row>
    <row r="40" spans="2:19" x14ac:dyDescent="0.2">
      <c r="B40" s="40" t="s">
        <v>139</v>
      </c>
      <c r="C40" s="40" t="s">
        <v>120</v>
      </c>
      <c r="D40" s="37">
        <v>2178</v>
      </c>
      <c r="E40" s="55">
        <v>1080</v>
      </c>
      <c r="F40" s="52"/>
      <c r="G40" s="37">
        <v>1098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341</v>
      </c>
      <c r="O40" s="37">
        <v>160</v>
      </c>
      <c r="P40" s="37">
        <v>181</v>
      </c>
      <c r="Q40" s="37">
        <v>1837</v>
      </c>
      <c r="R40" s="37">
        <v>920</v>
      </c>
      <c r="S40" s="37">
        <v>917</v>
      </c>
    </row>
    <row r="41" spans="2:19" x14ac:dyDescent="0.2">
      <c r="B41" s="38" t="s">
        <v>145</v>
      </c>
      <c r="C41" s="38" t="s">
        <v>146</v>
      </c>
      <c r="D41" s="39">
        <v>554</v>
      </c>
      <c r="E41" s="51">
        <v>261</v>
      </c>
      <c r="F41" s="52"/>
      <c r="G41" s="39">
        <v>293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554</v>
      </c>
      <c r="R41" s="39">
        <v>261</v>
      </c>
      <c r="S41" s="39">
        <v>293</v>
      </c>
    </row>
    <row r="42" spans="2:19" x14ac:dyDescent="0.2">
      <c r="B42" s="38" t="s">
        <v>145</v>
      </c>
      <c r="C42" s="38" t="s">
        <v>147</v>
      </c>
      <c r="D42" s="39">
        <v>397</v>
      </c>
      <c r="E42" s="51">
        <v>200</v>
      </c>
      <c r="F42" s="52"/>
      <c r="G42" s="39">
        <v>197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397</v>
      </c>
      <c r="R42" s="39">
        <v>200</v>
      </c>
      <c r="S42" s="39">
        <v>197</v>
      </c>
    </row>
    <row r="43" spans="2:19" x14ac:dyDescent="0.2">
      <c r="B43" s="38" t="s">
        <v>145</v>
      </c>
      <c r="C43" s="38" t="s">
        <v>148</v>
      </c>
      <c r="D43" s="39">
        <v>494</v>
      </c>
      <c r="E43" s="51">
        <v>247</v>
      </c>
      <c r="F43" s="52"/>
      <c r="G43" s="39">
        <v>247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494</v>
      </c>
      <c r="R43" s="39">
        <v>247</v>
      </c>
      <c r="S43" s="39">
        <v>247</v>
      </c>
    </row>
    <row r="44" spans="2:19" x14ac:dyDescent="0.2">
      <c r="B44" s="38" t="s">
        <v>145</v>
      </c>
      <c r="C44" s="38" t="s">
        <v>149</v>
      </c>
      <c r="D44" s="39">
        <v>343</v>
      </c>
      <c r="E44" s="51">
        <v>172</v>
      </c>
      <c r="F44" s="52"/>
      <c r="G44" s="39">
        <v>171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343</v>
      </c>
      <c r="O44" s="39">
        <v>172</v>
      </c>
      <c r="P44" s="39">
        <v>171</v>
      </c>
      <c r="Q44" s="39">
        <v>0</v>
      </c>
      <c r="R44" s="39">
        <v>0</v>
      </c>
      <c r="S44" s="39">
        <v>0</v>
      </c>
    </row>
    <row r="45" spans="2:19" x14ac:dyDescent="0.2">
      <c r="B45" s="40" t="s">
        <v>145</v>
      </c>
      <c r="C45" s="40" t="s">
        <v>120</v>
      </c>
      <c r="D45" s="37">
        <v>1788</v>
      </c>
      <c r="E45" s="55">
        <v>880</v>
      </c>
      <c r="F45" s="52"/>
      <c r="G45" s="37">
        <v>908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343</v>
      </c>
      <c r="O45" s="37">
        <v>172</v>
      </c>
      <c r="P45" s="37">
        <v>171</v>
      </c>
      <c r="Q45" s="37">
        <v>1445</v>
      </c>
      <c r="R45" s="37">
        <v>708</v>
      </c>
      <c r="S45" s="37">
        <v>737</v>
      </c>
    </row>
    <row r="46" spans="2:19" x14ac:dyDescent="0.2">
      <c r="B46" s="38" t="s">
        <v>150</v>
      </c>
      <c r="C46" s="38" t="s">
        <v>151</v>
      </c>
      <c r="D46" s="39">
        <v>851</v>
      </c>
      <c r="E46" s="51">
        <v>408</v>
      </c>
      <c r="F46" s="52"/>
      <c r="G46" s="39">
        <v>443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851</v>
      </c>
      <c r="R46" s="39">
        <v>408</v>
      </c>
      <c r="S46" s="39">
        <v>443</v>
      </c>
    </row>
    <row r="47" spans="2:19" x14ac:dyDescent="0.2">
      <c r="B47" s="38" t="s">
        <v>150</v>
      </c>
      <c r="C47" s="38" t="s">
        <v>152</v>
      </c>
      <c r="D47" s="39">
        <v>410</v>
      </c>
      <c r="E47" s="51">
        <v>219</v>
      </c>
      <c r="F47" s="52"/>
      <c r="G47" s="39">
        <v>191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410</v>
      </c>
      <c r="R47" s="39">
        <v>219</v>
      </c>
      <c r="S47" s="39">
        <v>191</v>
      </c>
    </row>
    <row r="48" spans="2:19" x14ac:dyDescent="0.2">
      <c r="B48" s="38" t="s">
        <v>150</v>
      </c>
      <c r="C48" s="38" t="s">
        <v>153</v>
      </c>
      <c r="D48" s="39">
        <v>680</v>
      </c>
      <c r="E48" s="51">
        <v>350</v>
      </c>
      <c r="F48" s="52"/>
      <c r="G48" s="39">
        <v>330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680</v>
      </c>
      <c r="R48" s="39">
        <v>350</v>
      </c>
      <c r="S48" s="39">
        <v>330</v>
      </c>
    </row>
    <row r="49" spans="2:19" x14ac:dyDescent="0.2">
      <c r="B49" s="38" t="s">
        <v>150</v>
      </c>
      <c r="C49" s="38" t="s">
        <v>154</v>
      </c>
      <c r="D49" s="39">
        <v>496</v>
      </c>
      <c r="E49" s="51">
        <v>238</v>
      </c>
      <c r="F49" s="52"/>
      <c r="G49" s="39">
        <v>258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496</v>
      </c>
      <c r="O49" s="39">
        <v>238</v>
      </c>
      <c r="P49" s="39">
        <v>258</v>
      </c>
      <c r="Q49" s="39">
        <v>0</v>
      </c>
      <c r="R49" s="39">
        <v>0</v>
      </c>
      <c r="S49" s="39">
        <v>0</v>
      </c>
    </row>
    <row r="50" spans="2:19" x14ac:dyDescent="0.2">
      <c r="B50" s="38" t="s">
        <v>150</v>
      </c>
      <c r="C50" s="38" t="s">
        <v>155</v>
      </c>
      <c r="D50" s="39">
        <v>726</v>
      </c>
      <c r="E50" s="51">
        <v>348</v>
      </c>
      <c r="F50" s="52"/>
      <c r="G50" s="39">
        <v>378</v>
      </c>
      <c r="H50" s="39">
        <v>0</v>
      </c>
      <c r="I50" s="39">
        <v>0</v>
      </c>
      <c r="J50" s="39">
        <v>0</v>
      </c>
      <c r="K50" s="39">
        <v>726</v>
      </c>
      <c r="L50" s="39">
        <v>348</v>
      </c>
      <c r="M50" s="39">
        <v>378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</row>
    <row r="51" spans="2:19" x14ac:dyDescent="0.2">
      <c r="B51" s="40" t="s">
        <v>150</v>
      </c>
      <c r="C51" s="40" t="s">
        <v>120</v>
      </c>
      <c r="D51" s="37">
        <v>3163</v>
      </c>
      <c r="E51" s="55">
        <v>1563</v>
      </c>
      <c r="F51" s="52"/>
      <c r="G51" s="37">
        <v>1600</v>
      </c>
      <c r="H51" s="37">
        <v>0</v>
      </c>
      <c r="I51" s="37">
        <v>0</v>
      </c>
      <c r="J51" s="37">
        <v>0</v>
      </c>
      <c r="K51" s="37">
        <v>726</v>
      </c>
      <c r="L51" s="37">
        <v>348</v>
      </c>
      <c r="M51" s="37">
        <v>378</v>
      </c>
      <c r="N51" s="37">
        <v>496</v>
      </c>
      <c r="O51" s="37">
        <v>238</v>
      </c>
      <c r="P51" s="37">
        <v>258</v>
      </c>
      <c r="Q51" s="37">
        <v>1941</v>
      </c>
      <c r="R51" s="37">
        <v>977</v>
      </c>
      <c r="S51" s="37">
        <v>964</v>
      </c>
    </row>
    <row r="52" spans="2:19" x14ac:dyDescent="0.2">
      <c r="B52" s="38" t="s">
        <v>156</v>
      </c>
      <c r="C52" s="38" t="s">
        <v>157</v>
      </c>
      <c r="D52" s="39">
        <v>810</v>
      </c>
      <c r="E52" s="51">
        <v>419</v>
      </c>
      <c r="F52" s="52"/>
      <c r="G52" s="39">
        <v>391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95</v>
      </c>
      <c r="O52" s="39">
        <v>49</v>
      </c>
      <c r="P52" s="39">
        <v>46</v>
      </c>
      <c r="Q52" s="39">
        <v>715</v>
      </c>
      <c r="R52" s="39">
        <v>370</v>
      </c>
      <c r="S52" s="39">
        <v>345</v>
      </c>
    </row>
    <row r="53" spans="2:19" x14ac:dyDescent="0.2">
      <c r="B53" s="38" t="s">
        <v>156</v>
      </c>
      <c r="C53" s="38" t="s">
        <v>158</v>
      </c>
      <c r="D53" s="39">
        <v>542</v>
      </c>
      <c r="E53" s="51">
        <v>281</v>
      </c>
      <c r="F53" s="52"/>
      <c r="G53" s="39">
        <v>261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139</v>
      </c>
      <c r="O53" s="39">
        <v>72</v>
      </c>
      <c r="P53" s="39">
        <v>67</v>
      </c>
      <c r="Q53" s="39">
        <v>403</v>
      </c>
      <c r="R53" s="39">
        <v>209</v>
      </c>
      <c r="S53" s="39">
        <v>194</v>
      </c>
    </row>
    <row r="54" spans="2:19" x14ac:dyDescent="0.2">
      <c r="B54" s="38" t="s">
        <v>156</v>
      </c>
      <c r="C54" s="38" t="s">
        <v>159</v>
      </c>
      <c r="D54" s="39">
        <v>485</v>
      </c>
      <c r="E54" s="51">
        <v>246</v>
      </c>
      <c r="F54" s="52"/>
      <c r="G54" s="39">
        <v>239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115</v>
      </c>
      <c r="O54" s="39">
        <v>58</v>
      </c>
      <c r="P54" s="39">
        <v>57</v>
      </c>
      <c r="Q54" s="39">
        <v>370</v>
      </c>
      <c r="R54" s="39">
        <v>188</v>
      </c>
      <c r="S54" s="39">
        <v>182</v>
      </c>
    </row>
    <row r="55" spans="2:19" ht="22.5" x14ac:dyDescent="0.2">
      <c r="B55" s="40" t="s">
        <v>156</v>
      </c>
      <c r="C55" s="40" t="s">
        <v>120</v>
      </c>
      <c r="D55" s="37">
        <v>1837</v>
      </c>
      <c r="E55" s="55">
        <v>946</v>
      </c>
      <c r="F55" s="52"/>
      <c r="G55" s="37">
        <v>891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349</v>
      </c>
      <c r="O55" s="37">
        <v>179</v>
      </c>
      <c r="P55" s="37">
        <v>170</v>
      </c>
      <c r="Q55" s="37">
        <v>1488</v>
      </c>
      <c r="R55" s="37">
        <v>767</v>
      </c>
      <c r="S55" s="37">
        <v>721</v>
      </c>
    </row>
    <row r="56" spans="2:19" x14ac:dyDescent="0.2">
      <c r="B56" s="38" t="s">
        <v>160</v>
      </c>
      <c r="C56" s="38" t="s">
        <v>161</v>
      </c>
      <c r="D56" s="39">
        <v>660</v>
      </c>
      <c r="E56" s="51">
        <v>346</v>
      </c>
      <c r="F56" s="52"/>
      <c r="G56" s="39">
        <v>314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298</v>
      </c>
      <c r="O56" s="39">
        <v>156</v>
      </c>
      <c r="P56" s="39">
        <v>142</v>
      </c>
      <c r="Q56" s="39">
        <v>362</v>
      </c>
      <c r="R56" s="39">
        <v>190</v>
      </c>
      <c r="S56" s="39">
        <v>172</v>
      </c>
    </row>
    <row r="57" spans="2:19" x14ac:dyDescent="0.2">
      <c r="B57" s="38" t="s">
        <v>160</v>
      </c>
      <c r="C57" s="38" t="s">
        <v>162</v>
      </c>
      <c r="D57" s="39">
        <v>502</v>
      </c>
      <c r="E57" s="51">
        <v>255</v>
      </c>
      <c r="F57" s="52"/>
      <c r="G57" s="39">
        <v>247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2</v>
      </c>
      <c r="O57" s="39">
        <v>1</v>
      </c>
      <c r="P57" s="39">
        <v>1</v>
      </c>
      <c r="Q57" s="39">
        <v>500</v>
      </c>
      <c r="R57" s="39">
        <v>254</v>
      </c>
      <c r="S57" s="39">
        <v>246</v>
      </c>
    </row>
    <row r="58" spans="2:19" x14ac:dyDescent="0.2">
      <c r="B58" s="38" t="s">
        <v>160</v>
      </c>
      <c r="C58" s="38" t="s">
        <v>163</v>
      </c>
      <c r="D58" s="39">
        <v>487</v>
      </c>
      <c r="E58" s="51">
        <v>261</v>
      </c>
      <c r="F58" s="52"/>
      <c r="G58" s="39">
        <v>226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30</v>
      </c>
      <c r="O58" s="39">
        <v>16</v>
      </c>
      <c r="P58" s="39">
        <v>14</v>
      </c>
      <c r="Q58" s="39">
        <v>457</v>
      </c>
      <c r="R58" s="39">
        <v>245</v>
      </c>
      <c r="S58" s="39">
        <v>212</v>
      </c>
    </row>
    <row r="59" spans="2:19" x14ac:dyDescent="0.2">
      <c r="B59" s="40" t="s">
        <v>160</v>
      </c>
      <c r="C59" s="40" t="s">
        <v>120</v>
      </c>
      <c r="D59" s="37">
        <v>1649</v>
      </c>
      <c r="E59" s="55">
        <v>862</v>
      </c>
      <c r="F59" s="52"/>
      <c r="G59" s="37">
        <v>787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330</v>
      </c>
      <c r="O59" s="37">
        <v>173</v>
      </c>
      <c r="P59" s="37">
        <v>157</v>
      </c>
      <c r="Q59" s="37">
        <v>1319</v>
      </c>
      <c r="R59" s="37">
        <v>689</v>
      </c>
      <c r="S59" s="37">
        <v>630</v>
      </c>
    </row>
    <row r="60" spans="2:19" x14ac:dyDescent="0.2">
      <c r="B60" s="38" t="s">
        <v>164</v>
      </c>
      <c r="C60" s="38" t="s">
        <v>165</v>
      </c>
      <c r="D60" s="39">
        <v>464</v>
      </c>
      <c r="E60" s="51">
        <v>238</v>
      </c>
      <c r="F60" s="52"/>
      <c r="G60" s="39">
        <v>226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181</v>
      </c>
      <c r="O60" s="39">
        <v>93</v>
      </c>
      <c r="P60" s="39">
        <v>88</v>
      </c>
      <c r="Q60" s="39">
        <v>283</v>
      </c>
      <c r="R60" s="39">
        <v>145</v>
      </c>
      <c r="S60" s="39">
        <v>138</v>
      </c>
    </row>
    <row r="61" spans="2:19" x14ac:dyDescent="0.2">
      <c r="B61" s="38" t="s">
        <v>164</v>
      </c>
      <c r="C61" s="38" t="s">
        <v>166</v>
      </c>
      <c r="D61" s="39">
        <v>515</v>
      </c>
      <c r="E61" s="51">
        <v>249</v>
      </c>
      <c r="F61" s="52"/>
      <c r="G61" s="39">
        <v>266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213</v>
      </c>
      <c r="O61" s="39">
        <v>103</v>
      </c>
      <c r="P61" s="39">
        <v>110</v>
      </c>
      <c r="Q61" s="39">
        <v>302</v>
      </c>
      <c r="R61" s="39">
        <v>146</v>
      </c>
      <c r="S61" s="39">
        <v>156</v>
      </c>
    </row>
    <row r="62" spans="2:19" x14ac:dyDescent="0.2">
      <c r="B62" s="38" t="s">
        <v>164</v>
      </c>
      <c r="C62" s="38" t="s">
        <v>167</v>
      </c>
      <c r="D62" s="39">
        <v>376</v>
      </c>
      <c r="E62" s="51">
        <v>190</v>
      </c>
      <c r="F62" s="52"/>
      <c r="G62" s="39">
        <v>186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145</v>
      </c>
      <c r="O62" s="39">
        <v>73</v>
      </c>
      <c r="P62" s="39">
        <v>72</v>
      </c>
      <c r="Q62" s="39">
        <v>231</v>
      </c>
      <c r="R62" s="39">
        <v>117</v>
      </c>
      <c r="S62" s="39">
        <v>114</v>
      </c>
    </row>
    <row r="63" spans="2:19" x14ac:dyDescent="0.2">
      <c r="B63" s="38" t="s">
        <v>164</v>
      </c>
      <c r="C63" s="38" t="s">
        <v>168</v>
      </c>
      <c r="D63" s="39">
        <v>396</v>
      </c>
      <c r="E63" s="51">
        <v>192</v>
      </c>
      <c r="F63" s="52"/>
      <c r="G63" s="39">
        <v>204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126</v>
      </c>
      <c r="O63" s="39">
        <v>61</v>
      </c>
      <c r="P63" s="39">
        <v>65</v>
      </c>
      <c r="Q63" s="39">
        <v>270</v>
      </c>
      <c r="R63" s="39">
        <v>131</v>
      </c>
      <c r="S63" s="39">
        <v>139</v>
      </c>
    </row>
    <row r="64" spans="2:19" x14ac:dyDescent="0.2">
      <c r="B64" s="38" t="s">
        <v>164</v>
      </c>
      <c r="C64" s="38" t="s">
        <v>169</v>
      </c>
      <c r="D64" s="39">
        <v>514</v>
      </c>
      <c r="E64" s="51">
        <v>255</v>
      </c>
      <c r="F64" s="52"/>
      <c r="G64" s="39">
        <v>259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180</v>
      </c>
      <c r="O64" s="39">
        <v>89</v>
      </c>
      <c r="P64" s="39">
        <v>91</v>
      </c>
      <c r="Q64" s="39">
        <v>334</v>
      </c>
      <c r="R64" s="39">
        <v>166</v>
      </c>
      <c r="S64" s="39">
        <v>168</v>
      </c>
    </row>
    <row r="65" spans="2:19" x14ac:dyDescent="0.2">
      <c r="B65" s="40" t="s">
        <v>164</v>
      </c>
      <c r="C65" s="40" t="s">
        <v>120</v>
      </c>
      <c r="D65" s="37">
        <v>2265</v>
      </c>
      <c r="E65" s="55">
        <v>1124</v>
      </c>
      <c r="F65" s="52"/>
      <c r="G65" s="37">
        <v>1141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845</v>
      </c>
      <c r="O65" s="37">
        <v>419</v>
      </c>
      <c r="P65" s="37">
        <v>426</v>
      </c>
      <c r="Q65" s="37">
        <v>1420</v>
      </c>
      <c r="R65" s="37">
        <v>705</v>
      </c>
      <c r="S65" s="37">
        <v>715</v>
      </c>
    </row>
    <row r="66" spans="2:19" x14ac:dyDescent="0.2">
      <c r="B66" s="38" t="s">
        <v>170</v>
      </c>
      <c r="C66" s="38" t="s">
        <v>171</v>
      </c>
      <c r="D66" s="39">
        <v>537</v>
      </c>
      <c r="E66" s="51">
        <v>273</v>
      </c>
      <c r="F66" s="52"/>
      <c r="G66" s="39">
        <v>264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210</v>
      </c>
      <c r="O66" s="39">
        <v>107</v>
      </c>
      <c r="P66" s="39">
        <v>103</v>
      </c>
      <c r="Q66" s="39">
        <v>327</v>
      </c>
      <c r="R66" s="39">
        <v>166</v>
      </c>
      <c r="S66" s="39">
        <v>161</v>
      </c>
    </row>
    <row r="67" spans="2:19" x14ac:dyDescent="0.2">
      <c r="B67" s="38" t="s">
        <v>170</v>
      </c>
      <c r="C67" s="38" t="s">
        <v>172</v>
      </c>
      <c r="D67" s="39">
        <v>549</v>
      </c>
      <c r="E67" s="51">
        <v>276</v>
      </c>
      <c r="F67" s="52"/>
      <c r="G67" s="39">
        <v>273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175</v>
      </c>
      <c r="O67" s="39">
        <v>88</v>
      </c>
      <c r="P67" s="39">
        <v>87</v>
      </c>
      <c r="Q67" s="39">
        <v>374</v>
      </c>
      <c r="R67" s="39">
        <v>188</v>
      </c>
      <c r="S67" s="39">
        <v>186</v>
      </c>
    </row>
    <row r="68" spans="2:19" x14ac:dyDescent="0.2">
      <c r="B68" s="38" t="s">
        <v>170</v>
      </c>
      <c r="C68" s="38" t="s">
        <v>173</v>
      </c>
      <c r="D68" s="39">
        <v>342</v>
      </c>
      <c r="E68" s="51">
        <v>180</v>
      </c>
      <c r="F68" s="52"/>
      <c r="G68" s="39">
        <v>162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186</v>
      </c>
      <c r="O68" s="39">
        <v>98</v>
      </c>
      <c r="P68" s="39">
        <v>88</v>
      </c>
      <c r="Q68" s="39">
        <v>156</v>
      </c>
      <c r="R68" s="39">
        <v>82</v>
      </c>
      <c r="S68" s="39">
        <v>74</v>
      </c>
    </row>
    <row r="69" spans="2:19" x14ac:dyDescent="0.2">
      <c r="B69" s="38" t="s">
        <v>170</v>
      </c>
      <c r="C69" s="38" t="s">
        <v>174</v>
      </c>
      <c r="D69" s="39">
        <v>352</v>
      </c>
      <c r="E69" s="51">
        <v>182</v>
      </c>
      <c r="F69" s="52"/>
      <c r="G69" s="39">
        <v>170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116</v>
      </c>
      <c r="O69" s="39">
        <v>60</v>
      </c>
      <c r="P69" s="39">
        <v>56</v>
      </c>
      <c r="Q69" s="39">
        <v>236</v>
      </c>
      <c r="R69" s="39">
        <v>122</v>
      </c>
      <c r="S69" s="39">
        <v>114</v>
      </c>
    </row>
    <row r="70" spans="2:19" x14ac:dyDescent="0.2">
      <c r="B70" s="38" t="s">
        <v>170</v>
      </c>
      <c r="C70" s="38" t="s">
        <v>175</v>
      </c>
      <c r="D70" s="39">
        <v>315</v>
      </c>
      <c r="E70" s="51">
        <v>173</v>
      </c>
      <c r="F70" s="52"/>
      <c r="G70" s="39">
        <v>142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145</v>
      </c>
      <c r="O70" s="39">
        <v>80</v>
      </c>
      <c r="P70" s="39">
        <v>65</v>
      </c>
      <c r="Q70" s="39">
        <v>170</v>
      </c>
      <c r="R70" s="39">
        <v>93</v>
      </c>
      <c r="S70" s="39">
        <v>77</v>
      </c>
    </row>
    <row r="71" spans="2:19" x14ac:dyDescent="0.2">
      <c r="B71" s="40" t="s">
        <v>170</v>
      </c>
      <c r="C71" s="40" t="s">
        <v>120</v>
      </c>
      <c r="D71" s="37">
        <v>2095</v>
      </c>
      <c r="E71" s="55">
        <v>1084</v>
      </c>
      <c r="F71" s="52"/>
      <c r="G71" s="37">
        <v>1011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832</v>
      </c>
      <c r="O71" s="37">
        <v>433</v>
      </c>
      <c r="P71" s="37">
        <v>399</v>
      </c>
      <c r="Q71" s="37">
        <v>1263</v>
      </c>
      <c r="R71" s="37">
        <v>651</v>
      </c>
      <c r="S71" s="37">
        <v>612</v>
      </c>
    </row>
    <row r="72" spans="2:19" x14ac:dyDescent="0.2">
      <c r="B72" s="38" t="s">
        <v>176</v>
      </c>
      <c r="C72" s="38" t="s">
        <v>177</v>
      </c>
      <c r="D72" s="39">
        <v>705</v>
      </c>
      <c r="E72" s="51">
        <v>357</v>
      </c>
      <c r="F72" s="52"/>
      <c r="G72" s="39">
        <v>348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316</v>
      </c>
      <c r="O72" s="39">
        <v>160</v>
      </c>
      <c r="P72" s="39">
        <v>156</v>
      </c>
      <c r="Q72" s="39">
        <v>389</v>
      </c>
      <c r="R72" s="39">
        <v>197</v>
      </c>
      <c r="S72" s="39">
        <v>192</v>
      </c>
    </row>
    <row r="73" spans="2:19" x14ac:dyDescent="0.2">
      <c r="B73" s="38" t="s">
        <v>176</v>
      </c>
      <c r="C73" s="38" t="s">
        <v>178</v>
      </c>
      <c r="D73" s="39">
        <v>629</v>
      </c>
      <c r="E73" s="51">
        <v>330</v>
      </c>
      <c r="F73" s="52"/>
      <c r="G73" s="39">
        <v>299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103</v>
      </c>
      <c r="O73" s="39">
        <v>54</v>
      </c>
      <c r="P73" s="39">
        <v>49</v>
      </c>
      <c r="Q73" s="39">
        <v>526</v>
      </c>
      <c r="R73" s="39">
        <v>276</v>
      </c>
      <c r="S73" s="39">
        <v>250</v>
      </c>
    </row>
    <row r="74" spans="2:19" x14ac:dyDescent="0.2">
      <c r="B74" s="38" t="s">
        <v>176</v>
      </c>
      <c r="C74" s="38" t="s">
        <v>179</v>
      </c>
      <c r="D74" s="39">
        <v>633</v>
      </c>
      <c r="E74" s="51">
        <v>337</v>
      </c>
      <c r="F74" s="52"/>
      <c r="G74" s="39">
        <v>296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13</v>
      </c>
      <c r="O74" s="39">
        <v>7</v>
      </c>
      <c r="P74" s="39">
        <v>6</v>
      </c>
      <c r="Q74" s="39">
        <v>620</v>
      </c>
      <c r="R74" s="39">
        <v>330</v>
      </c>
      <c r="S74" s="39">
        <v>290</v>
      </c>
    </row>
    <row r="75" spans="2:19" x14ac:dyDescent="0.2">
      <c r="B75" s="38" t="s">
        <v>176</v>
      </c>
      <c r="C75" s="38" t="s">
        <v>180</v>
      </c>
      <c r="D75" s="39">
        <v>478</v>
      </c>
      <c r="E75" s="51">
        <v>244</v>
      </c>
      <c r="F75" s="52"/>
      <c r="G75" s="39">
        <v>234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221</v>
      </c>
      <c r="O75" s="39">
        <v>113</v>
      </c>
      <c r="P75" s="39">
        <v>108</v>
      </c>
      <c r="Q75" s="39">
        <v>257</v>
      </c>
      <c r="R75" s="39">
        <v>131</v>
      </c>
      <c r="S75" s="39">
        <v>126</v>
      </c>
    </row>
    <row r="76" spans="2:19" x14ac:dyDescent="0.2">
      <c r="B76" s="40" t="s">
        <v>176</v>
      </c>
      <c r="C76" s="40" t="s">
        <v>120</v>
      </c>
      <c r="D76" s="37">
        <v>2445</v>
      </c>
      <c r="E76" s="55">
        <v>1268</v>
      </c>
      <c r="F76" s="52"/>
      <c r="G76" s="37">
        <v>1177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653</v>
      </c>
      <c r="O76" s="37">
        <v>334</v>
      </c>
      <c r="P76" s="37">
        <v>319</v>
      </c>
      <c r="Q76" s="37">
        <v>1792</v>
      </c>
      <c r="R76" s="37">
        <v>934</v>
      </c>
      <c r="S76" s="37">
        <v>858</v>
      </c>
    </row>
    <row r="77" spans="2:19" x14ac:dyDescent="0.2">
      <c r="B77" s="38" t="s">
        <v>181</v>
      </c>
      <c r="C77" s="38" t="s">
        <v>182</v>
      </c>
      <c r="D77" s="39">
        <v>508</v>
      </c>
      <c r="E77" s="51">
        <v>266</v>
      </c>
      <c r="F77" s="52"/>
      <c r="G77" s="39">
        <v>242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508</v>
      </c>
      <c r="R77" s="39">
        <v>266</v>
      </c>
      <c r="S77" s="39">
        <v>242</v>
      </c>
    </row>
    <row r="78" spans="2:19" x14ac:dyDescent="0.2">
      <c r="B78" s="38" t="s">
        <v>181</v>
      </c>
      <c r="C78" s="38" t="s">
        <v>183</v>
      </c>
      <c r="D78" s="39">
        <v>490</v>
      </c>
      <c r="E78" s="51">
        <v>257</v>
      </c>
      <c r="F78" s="52"/>
      <c r="G78" s="39">
        <v>233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490</v>
      </c>
      <c r="R78" s="39">
        <v>257</v>
      </c>
      <c r="S78" s="39">
        <v>233</v>
      </c>
    </row>
    <row r="79" spans="2:19" x14ac:dyDescent="0.2">
      <c r="B79" s="38" t="s">
        <v>181</v>
      </c>
      <c r="C79" s="38" t="s">
        <v>184</v>
      </c>
      <c r="D79" s="39">
        <v>447</v>
      </c>
      <c r="E79" s="51">
        <v>236</v>
      </c>
      <c r="F79" s="52"/>
      <c r="G79" s="39">
        <v>211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447</v>
      </c>
      <c r="R79" s="39">
        <v>236</v>
      </c>
      <c r="S79" s="39">
        <v>211</v>
      </c>
    </row>
    <row r="80" spans="2:19" x14ac:dyDescent="0.2">
      <c r="B80" s="38" t="s">
        <v>181</v>
      </c>
      <c r="C80" s="38" t="s">
        <v>185</v>
      </c>
      <c r="D80" s="39">
        <v>543</v>
      </c>
      <c r="E80" s="51">
        <v>272</v>
      </c>
      <c r="F80" s="52"/>
      <c r="G80" s="39">
        <v>271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543</v>
      </c>
      <c r="R80" s="39">
        <v>272</v>
      </c>
      <c r="S80" s="39">
        <v>271</v>
      </c>
    </row>
    <row r="81" spans="2:19" x14ac:dyDescent="0.2">
      <c r="B81" s="38" t="s">
        <v>181</v>
      </c>
      <c r="C81" s="38" t="s">
        <v>186</v>
      </c>
      <c r="D81" s="39">
        <v>368</v>
      </c>
      <c r="E81" s="51">
        <v>177</v>
      </c>
      <c r="F81" s="52"/>
      <c r="G81" s="39">
        <v>191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368</v>
      </c>
      <c r="O81" s="39">
        <v>177</v>
      </c>
      <c r="P81" s="39">
        <v>191</v>
      </c>
      <c r="Q81" s="39">
        <v>0</v>
      </c>
      <c r="R81" s="39">
        <v>0</v>
      </c>
      <c r="S81" s="39">
        <v>0</v>
      </c>
    </row>
    <row r="82" spans="2:19" x14ac:dyDescent="0.2">
      <c r="B82" s="40" t="s">
        <v>181</v>
      </c>
      <c r="C82" s="40" t="s">
        <v>120</v>
      </c>
      <c r="D82" s="37">
        <v>2356</v>
      </c>
      <c r="E82" s="55">
        <v>1208</v>
      </c>
      <c r="F82" s="52"/>
      <c r="G82" s="37">
        <v>1148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368</v>
      </c>
      <c r="O82" s="37">
        <v>177</v>
      </c>
      <c r="P82" s="37">
        <v>191</v>
      </c>
      <c r="Q82" s="37">
        <v>1988</v>
      </c>
      <c r="R82" s="37">
        <v>1031</v>
      </c>
      <c r="S82" s="37">
        <v>957</v>
      </c>
    </row>
    <row r="83" spans="2:19" x14ac:dyDescent="0.2">
      <c r="B83" s="38" t="s">
        <v>187</v>
      </c>
      <c r="C83" s="38" t="s">
        <v>188</v>
      </c>
      <c r="D83" s="39">
        <v>359</v>
      </c>
      <c r="E83" s="51">
        <v>182</v>
      </c>
      <c r="F83" s="52"/>
      <c r="G83" s="39">
        <v>177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81</v>
      </c>
      <c r="O83" s="39">
        <v>41</v>
      </c>
      <c r="P83" s="39">
        <v>40</v>
      </c>
      <c r="Q83" s="39">
        <v>278</v>
      </c>
      <c r="R83" s="39">
        <v>141</v>
      </c>
      <c r="S83" s="39">
        <v>137</v>
      </c>
    </row>
    <row r="84" spans="2:19" x14ac:dyDescent="0.2">
      <c r="B84" s="38" t="s">
        <v>187</v>
      </c>
      <c r="C84" s="38" t="s">
        <v>189</v>
      </c>
      <c r="D84" s="39">
        <v>363</v>
      </c>
      <c r="E84" s="51">
        <v>187</v>
      </c>
      <c r="F84" s="52"/>
      <c r="G84" s="39">
        <v>176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27</v>
      </c>
      <c r="O84" s="39">
        <v>14</v>
      </c>
      <c r="P84" s="39">
        <v>13</v>
      </c>
      <c r="Q84" s="39">
        <v>336</v>
      </c>
      <c r="R84" s="39">
        <v>173</v>
      </c>
      <c r="S84" s="39">
        <v>163</v>
      </c>
    </row>
    <row r="85" spans="2:19" x14ac:dyDescent="0.2">
      <c r="B85" s="38" t="s">
        <v>187</v>
      </c>
      <c r="C85" s="38" t="s">
        <v>190</v>
      </c>
      <c r="D85" s="39">
        <v>300</v>
      </c>
      <c r="E85" s="51">
        <v>150</v>
      </c>
      <c r="F85" s="52"/>
      <c r="G85" s="39">
        <v>150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36</v>
      </c>
      <c r="O85" s="39">
        <v>18</v>
      </c>
      <c r="P85" s="39">
        <v>18</v>
      </c>
      <c r="Q85" s="39">
        <v>264</v>
      </c>
      <c r="R85" s="39">
        <v>132</v>
      </c>
      <c r="S85" s="39">
        <v>132</v>
      </c>
    </row>
    <row r="86" spans="2:19" x14ac:dyDescent="0.2">
      <c r="B86" s="38" t="s">
        <v>187</v>
      </c>
      <c r="C86" s="38" t="s">
        <v>191</v>
      </c>
      <c r="D86" s="39">
        <v>707</v>
      </c>
      <c r="E86" s="51">
        <v>351</v>
      </c>
      <c r="F86" s="52"/>
      <c r="G86" s="39">
        <v>356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388</v>
      </c>
      <c r="O86" s="39">
        <v>193</v>
      </c>
      <c r="P86" s="39">
        <v>195</v>
      </c>
      <c r="Q86" s="39">
        <v>319</v>
      </c>
      <c r="R86" s="39">
        <v>158</v>
      </c>
      <c r="S86" s="39">
        <v>161</v>
      </c>
    </row>
    <row r="87" spans="2:19" x14ac:dyDescent="0.2">
      <c r="B87" s="38" t="s">
        <v>187</v>
      </c>
      <c r="C87" s="38" t="s">
        <v>192</v>
      </c>
      <c r="D87" s="39">
        <v>662</v>
      </c>
      <c r="E87" s="51">
        <v>320</v>
      </c>
      <c r="F87" s="52"/>
      <c r="G87" s="39">
        <v>342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70</v>
      </c>
      <c r="O87" s="39">
        <v>34</v>
      </c>
      <c r="P87" s="39">
        <v>36</v>
      </c>
      <c r="Q87" s="39">
        <v>592</v>
      </c>
      <c r="R87" s="39">
        <v>286</v>
      </c>
      <c r="S87" s="39">
        <v>306</v>
      </c>
    </row>
    <row r="88" spans="2:19" x14ac:dyDescent="0.2">
      <c r="B88" s="38" t="s">
        <v>187</v>
      </c>
      <c r="C88" s="38" t="s">
        <v>193</v>
      </c>
      <c r="D88" s="39">
        <v>363</v>
      </c>
      <c r="E88" s="51">
        <v>178</v>
      </c>
      <c r="F88" s="52"/>
      <c r="G88" s="39">
        <v>185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69</v>
      </c>
      <c r="O88" s="39">
        <v>34</v>
      </c>
      <c r="P88" s="39">
        <v>35</v>
      </c>
      <c r="Q88" s="39">
        <v>294</v>
      </c>
      <c r="R88" s="39">
        <v>144</v>
      </c>
      <c r="S88" s="39">
        <v>150</v>
      </c>
    </row>
    <row r="89" spans="2:19" x14ac:dyDescent="0.2">
      <c r="B89" s="38" t="s">
        <v>187</v>
      </c>
      <c r="C89" s="38" t="s">
        <v>194</v>
      </c>
      <c r="D89" s="39">
        <v>790</v>
      </c>
      <c r="E89" s="51">
        <v>400</v>
      </c>
      <c r="F89" s="52"/>
      <c r="G89" s="39">
        <v>390</v>
      </c>
      <c r="H89" s="39">
        <v>0</v>
      </c>
      <c r="I89" s="39">
        <v>0</v>
      </c>
      <c r="J89" s="39">
        <v>0</v>
      </c>
      <c r="K89" s="39">
        <v>790</v>
      </c>
      <c r="L89" s="39">
        <v>400</v>
      </c>
      <c r="M89" s="39">
        <v>390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</row>
    <row r="90" spans="2:19" x14ac:dyDescent="0.2">
      <c r="B90" s="40" t="s">
        <v>187</v>
      </c>
      <c r="C90" s="40" t="s">
        <v>120</v>
      </c>
      <c r="D90" s="37">
        <v>3544</v>
      </c>
      <c r="E90" s="55">
        <v>1768</v>
      </c>
      <c r="F90" s="52"/>
      <c r="G90" s="37">
        <v>1776</v>
      </c>
      <c r="H90" s="37">
        <v>0</v>
      </c>
      <c r="I90" s="37">
        <v>0</v>
      </c>
      <c r="J90" s="37">
        <v>0</v>
      </c>
      <c r="K90" s="37">
        <v>790</v>
      </c>
      <c r="L90" s="37">
        <v>400</v>
      </c>
      <c r="M90" s="37">
        <v>390</v>
      </c>
      <c r="N90" s="37">
        <v>671</v>
      </c>
      <c r="O90" s="37">
        <v>334</v>
      </c>
      <c r="P90" s="37">
        <v>337</v>
      </c>
      <c r="Q90" s="37">
        <v>2083</v>
      </c>
      <c r="R90" s="37">
        <v>1034</v>
      </c>
      <c r="S90" s="37">
        <v>1049</v>
      </c>
    </row>
    <row r="91" spans="2:19" x14ac:dyDescent="0.2">
      <c r="B91" s="38" t="s">
        <v>195</v>
      </c>
      <c r="C91" s="38" t="s">
        <v>157</v>
      </c>
      <c r="D91" s="39">
        <v>524</v>
      </c>
      <c r="E91" s="51">
        <v>268</v>
      </c>
      <c r="F91" s="52"/>
      <c r="G91" s="39">
        <v>256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378</v>
      </c>
      <c r="O91" s="39">
        <v>193</v>
      </c>
      <c r="P91" s="39">
        <v>185</v>
      </c>
      <c r="Q91" s="39">
        <v>146</v>
      </c>
      <c r="R91" s="39">
        <v>75</v>
      </c>
      <c r="S91" s="39">
        <v>71</v>
      </c>
    </row>
    <row r="92" spans="2:19" x14ac:dyDescent="0.2">
      <c r="B92" s="38" t="s">
        <v>195</v>
      </c>
      <c r="C92" s="38" t="s">
        <v>196</v>
      </c>
      <c r="D92" s="39">
        <v>575</v>
      </c>
      <c r="E92" s="51">
        <v>302</v>
      </c>
      <c r="F92" s="52"/>
      <c r="G92" s="39">
        <v>273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249</v>
      </c>
      <c r="O92" s="39">
        <v>131</v>
      </c>
      <c r="P92" s="39">
        <v>118</v>
      </c>
      <c r="Q92" s="39">
        <v>326</v>
      </c>
      <c r="R92" s="39">
        <v>171</v>
      </c>
      <c r="S92" s="39">
        <v>155</v>
      </c>
    </row>
    <row r="93" spans="2:19" x14ac:dyDescent="0.2">
      <c r="B93" s="38" t="s">
        <v>195</v>
      </c>
      <c r="C93" s="38" t="s">
        <v>197</v>
      </c>
      <c r="D93" s="39">
        <v>496</v>
      </c>
      <c r="E93" s="51">
        <v>249</v>
      </c>
      <c r="F93" s="52"/>
      <c r="G93" s="39">
        <v>247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135</v>
      </c>
      <c r="O93" s="39">
        <v>68</v>
      </c>
      <c r="P93" s="39">
        <v>67</v>
      </c>
      <c r="Q93" s="39">
        <v>361</v>
      </c>
      <c r="R93" s="39">
        <v>181</v>
      </c>
      <c r="S93" s="39">
        <v>180</v>
      </c>
    </row>
    <row r="94" spans="2:19" x14ac:dyDescent="0.2">
      <c r="B94" s="38" t="s">
        <v>195</v>
      </c>
      <c r="C94" s="38" t="s">
        <v>198</v>
      </c>
      <c r="D94" s="39">
        <v>676</v>
      </c>
      <c r="E94" s="51">
        <v>335</v>
      </c>
      <c r="F94" s="52"/>
      <c r="G94" s="39">
        <v>341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444</v>
      </c>
      <c r="O94" s="39">
        <v>220</v>
      </c>
      <c r="P94" s="39">
        <v>224</v>
      </c>
      <c r="Q94" s="39">
        <v>232</v>
      </c>
      <c r="R94" s="39">
        <v>115</v>
      </c>
      <c r="S94" s="39">
        <v>117</v>
      </c>
    </row>
    <row r="95" spans="2:19" x14ac:dyDescent="0.2">
      <c r="B95" s="40" t="s">
        <v>195</v>
      </c>
      <c r="C95" s="40" t="s">
        <v>120</v>
      </c>
      <c r="D95" s="37">
        <v>2271</v>
      </c>
      <c r="E95" s="55">
        <v>1154</v>
      </c>
      <c r="F95" s="52"/>
      <c r="G95" s="37">
        <v>1117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1206</v>
      </c>
      <c r="O95" s="37">
        <v>612</v>
      </c>
      <c r="P95" s="37">
        <v>594</v>
      </c>
      <c r="Q95" s="37">
        <v>1065</v>
      </c>
      <c r="R95" s="37">
        <v>542</v>
      </c>
      <c r="S95" s="37">
        <v>523</v>
      </c>
    </row>
    <row r="96" spans="2:19" x14ac:dyDescent="0.2">
      <c r="B96" s="38" t="s">
        <v>199</v>
      </c>
      <c r="C96" s="38" t="s">
        <v>200</v>
      </c>
      <c r="D96" s="39">
        <v>415</v>
      </c>
      <c r="E96" s="51">
        <v>213</v>
      </c>
      <c r="F96" s="52"/>
      <c r="G96" s="39">
        <v>202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68</v>
      </c>
      <c r="O96" s="39">
        <v>35</v>
      </c>
      <c r="P96" s="39">
        <v>33</v>
      </c>
      <c r="Q96" s="39">
        <v>347</v>
      </c>
      <c r="R96" s="39">
        <v>178</v>
      </c>
      <c r="S96" s="39">
        <v>169</v>
      </c>
    </row>
    <row r="97" spans="2:19" x14ac:dyDescent="0.2">
      <c r="B97" s="38" t="s">
        <v>199</v>
      </c>
      <c r="C97" s="38" t="s">
        <v>201</v>
      </c>
      <c r="D97" s="39">
        <v>369</v>
      </c>
      <c r="E97" s="51">
        <v>192</v>
      </c>
      <c r="F97" s="52"/>
      <c r="G97" s="39">
        <v>177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369</v>
      </c>
      <c r="R97" s="39">
        <v>192</v>
      </c>
      <c r="S97" s="39">
        <v>177</v>
      </c>
    </row>
    <row r="98" spans="2:19" x14ac:dyDescent="0.2">
      <c r="B98" s="38" t="s">
        <v>199</v>
      </c>
      <c r="C98" s="38" t="s">
        <v>202</v>
      </c>
      <c r="D98" s="39">
        <v>428</v>
      </c>
      <c r="E98" s="51">
        <v>215</v>
      </c>
      <c r="F98" s="52"/>
      <c r="G98" s="39">
        <v>213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151</v>
      </c>
      <c r="O98" s="39">
        <v>76</v>
      </c>
      <c r="P98" s="39">
        <v>75</v>
      </c>
      <c r="Q98" s="39">
        <v>277</v>
      </c>
      <c r="R98" s="39">
        <v>139</v>
      </c>
      <c r="S98" s="39">
        <v>138</v>
      </c>
    </row>
    <row r="99" spans="2:19" x14ac:dyDescent="0.2">
      <c r="B99" s="38" t="s">
        <v>199</v>
      </c>
      <c r="C99" s="38" t="s">
        <v>203</v>
      </c>
      <c r="D99" s="39">
        <v>366</v>
      </c>
      <c r="E99" s="51">
        <v>187</v>
      </c>
      <c r="F99" s="52"/>
      <c r="G99" s="39">
        <v>179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90</v>
      </c>
      <c r="O99" s="39">
        <v>46</v>
      </c>
      <c r="P99" s="39">
        <v>44</v>
      </c>
      <c r="Q99" s="39">
        <v>276</v>
      </c>
      <c r="R99" s="39">
        <v>141</v>
      </c>
      <c r="S99" s="39">
        <v>135</v>
      </c>
    </row>
    <row r="100" spans="2:19" x14ac:dyDescent="0.2">
      <c r="B100" s="38" t="s">
        <v>199</v>
      </c>
      <c r="C100" s="38" t="s">
        <v>204</v>
      </c>
      <c r="D100" s="39">
        <v>712</v>
      </c>
      <c r="E100" s="51">
        <v>358</v>
      </c>
      <c r="F100" s="52"/>
      <c r="G100" s="39">
        <v>354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712</v>
      </c>
      <c r="O100" s="39">
        <v>358</v>
      </c>
      <c r="P100" s="39">
        <v>354</v>
      </c>
      <c r="Q100" s="39">
        <v>0</v>
      </c>
      <c r="R100" s="39">
        <v>0</v>
      </c>
      <c r="S100" s="39">
        <v>0</v>
      </c>
    </row>
    <row r="101" spans="2:19" ht="22.5" x14ac:dyDescent="0.2">
      <c r="B101" s="40" t="s">
        <v>199</v>
      </c>
      <c r="C101" s="40" t="s">
        <v>120</v>
      </c>
      <c r="D101" s="37">
        <v>2290</v>
      </c>
      <c r="E101" s="55">
        <v>1165</v>
      </c>
      <c r="F101" s="52"/>
      <c r="G101" s="37">
        <v>1125</v>
      </c>
      <c r="H101" s="37">
        <v>0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37">
        <f t="shared" ref="N101:S101" si="1">SUM(N96:N100)</f>
        <v>1021</v>
      </c>
      <c r="O101" s="37">
        <f t="shared" si="1"/>
        <v>515</v>
      </c>
      <c r="P101" s="37">
        <f t="shared" si="1"/>
        <v>506</v>
      </c>
      <c r="Q101" s="37">
        <f t="shared" si="1"/>
        <v>1269</v>
      </c>
      <c r="R101" s="37">
        <f t="shared" si="1"/>
        <v>650</v>
      </c>
      <c r="S101" s="37">
        <f t="shared" si="1"/>
        <v>619</v>
      </c>
    </row>
    <row r="102" spans="2:19" x14ac:dyDescent="0.2">
      <c r="B102" s="38" t="s">
        <v>205</v>
      </c>
      <c r="C102" s="38" t="s">
        <v>206</v>
      </c>
      <c r="D102" s="39">
        <v>829</v>
      </c>
      <c r="E102" s="51">
        <v>396</v>
      </c>
      <c r="F102" s="52"/>
      <c r="G102" s="39">
        <v>433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829</v>
      </c>
      <c r="O102" s="39">
        <v>396</v>
      </c>
      <c r="P102" s="39">
        <v>433</v>
      </c>
      <c r="Q102" s="39">
        <v>0</v>
      </c>
      <c r="R102" s="39">
        <v>0</v>
      </c>
      <c r="S102" s="39">
        <v>0</v>
      </c>
    </row>
    <row r="103" spans="2:19" x14ac:dyDescent="0.2">
      <c r="B103" s="38" t="s">
        <v>205</v>
      </c>
      <c r="C103" s="38" t="s">
        <v>207</v>
      </c>
      <c r="D103" s="39">
        <v>424</v>
      </c>
      <c r="E103" s="51">
        <v>228</v>
      </c>
      <c r="F103" s="52"/>
      <c r="G103" s="39">
        <v>196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424</v>
      </c>
      <c r="R103" s="39">
        <v>228</v>
      </c>
      <c r="S103" s="39">
        <v>196</v>
      </c>
    </row>
    <row r="104" spans="2:19" x14ac:dyDescent="0.2">
      <c r="B104" s="38" t="s">
        <v>205</v>
      </c>
      <c r="C104" s="38" t="s">
        <v>208</v>
      </c>
      <c r="D104" s="39">
        <v>330</v>
      </c>
      <c r="E104" s="51">
        <v>153</v>
      </c>
      <c r="F104" s="52"/>
      <c r="G104" s="39">
        <v>177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330</v>
      </c>
      <c r="R104" s="39">
        <v>153</v>
      </c>
      <c r="S104" s="39">
        <v>177</v>
      </c>
    </row>
    <row r="105" spans="2:19" x14ac:dyDescent="0.2">
      <c r="B105" s="38" t="s">
        <v>205</v>
      </c>
      <c r="C105" s="38" t="s">
        <v>209</v>
      </c>
      <c r="D105" s="39">
        <v>410</v>
      </c>
      <c r="E105" s="51">
        <v>216</v>
      </c>
      <c r="F105" s="52"/>
      <c r="G105" s="39">
        <v>194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410</v>
      </c>
      <c r="R105" s="39">
        <v>216</v>
      </c>
      <c r="S105" s="39">
        <v>194</v>
      </c>
    </row>
    <row r="106" spans="2:19" x14ac:dyDescent="0.2">
      <c r="B106" s="40" t="s">
        <v>205</v>
      </c>
      <c r="C106" s="40" t="s">
        <v>120</v>
      </c>
      <c r="D106" s="37">
        <v>1993</v>
      </c>
      <c r="E106" s="55">
        <v>993</v>
      </c>
      <c r="F106" s="52"/>
      <c r="G106" s="37">
        <v>1000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37">
        <v>829</v>
      </c>
      <c r="O106" s="37">
        <v>396</v>
      </c>
      <c r="P106" s="37">
        <v>433</v>
      </c>
      <c r="Q106" s="37">
        <v>1164</v>
      </c>
      <c r="R106" s="37">
        <v>597</v>
      </c>
      <c r="S106" s="37">
        <v>567</v>
      </c>
    </row>
    <row r="107" spans="2:19" x14ac:dyDescent="0.2">
      <c r="B107" s="38" t="s">
        <v>210</v>
      </c>
      <c r="C107" s="38" t="s">
        <v>211</v>
      </c>
      <c r="D107" s="39">
        <v>553</v>
      </c>
      <c r="E107" s="51">
        <v>289</v>
      </c>
      <c r="F107" s="52"/>
      <c r="G107" s="39">
        <v>264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210</v>
      </c>
      <c r="O107" s="39">
        <v>110</v>
      </c>
      <c r="P107" s="39">
        <v>100</v>
      </c>
      <c r="Q107" s="39">
        <v>343</v>
      </c>
      <c r="R107" s="39">
        <v>179</v>
      </c>
      <c r="S107" s="39">
        <v>164</v>
      </c>
    </row>
    <row r="108" spans="2:19" x14ac:dyDescent="0.2">
      <c r="B108" s="38" t="s">
        <v>210</v>
      </c>
      <c r="C108" s="38" t="s">
        <v>212</v>
      </c>
      <c r="D108" s="39">
        <v>578</v>
      </c>
      <c r="E108" s="51">
        <v>281</v>
      </c>
      <c r="F108" s="52"/>
      <c r="G108" s="39">
        <v>297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262</v>
      </c>
      <c r="O108" s="39">
        <v>127</v>
      </c>
      <c r="P108" s="39">
        <v>135</v>
      </c>
      <c r="Q108" s="39">
        <v>316</v>
      </c>
      <c r="R108" s="39">
        <v>154</v>
      </c>
      <c r="S108" s="39">
        <v>162</v>
      </c>
    </row>
    <row r="109" spans="2:19" x14ac:dyDescent="0.2">
      <c r="B109" s="38" t="s">
        <v>210</v>
      </c>
      <c r="C109" s="38" t="s">
        <v>213</v>
      </c>
      <c r="D109" s="39">
        <v>607</v>
      </c>
      <c r="E109" s="51">
        <v>295</v>
      </c>
      <c r="F109" s="52"/>
      <c r="G109" s="39">
        <v>312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276</v>
      </c>
      <c r="O109" s="39">
        <v>134</v>
      </c>
      <c r="P109" s="39">
        <v>142</v>
      </c>
      <c r="Q109" s="39">
        <v>331</v>
      </c>
      <c r="R109" s="39">
        <v>161</v>
      </c>
      <c r="S109" s="39">
        <v>170</v>
      </c>
    </row>
    <row r="110" spans="2:19" x14ac:dyDescent="0.2">
      <c r="B110" s="38" t="s">
        <v>210</v>
      </c>
      <c r="C110" s="38" t="s">
        <v>214</v>
      </c>
      <c r="D110" s="39">
        <v>604</v>
      </c>
      <c r="E110" s="51">
        <v>305</v>
      </c>
      <c r="F110" s="52"/>
      <c r="G110" s="39">
        <v>299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194</v>
      </c>
      <c r="O110" s="39">
        <v>98</v>
      </c>
      <c r="P110" s="39">
        <v>96</v>
      </c>
      <c r="Q110" s="39">
        <v>410</v>
      </c>
      <c r="R110" s="39">
        <v>207</v>
      </c>
      <c r="S110" s="39">
        <v>203</v>
      </c>
    </row>
    <row r="111" spans="2:19" x14ac:dyDescent="0.2">
      <c r="B111" s="40" t="s">
        <v>210</v>
      </c>
      <c r="C111" s="40" t="s">
        <v>120</v>
      </c>
      <c r="D111" s="37">
        <v>2342</v>
      </c>
      <c r="E111" s="55">
        <v>1170</v>
      </c>
      <c r="F111" s="52"/>
      <c r="G111" s="37">
        <v>1172</v>
      </c>
      <c r="H111" s="37">
        <v>0</v>
      </c>
      <c r="I111" s="37">
        <v>0</v>
      </c>
      <c r="J111" s="37">
        <v>0</v>
      </c>
      <c r="K111" s="37">
        <v>0</v>
      </c>
      <c r="L111" s="37">
        <v>0</v>
      </c>
      <c r="M111" s="37">
        <v>0</v>
      </c>
      <c r="N111" s="37">
        <v>942</v>
      </c>
      <c r="O111" s="37">
        <v>469</v>
      </c>
      <c r="P111" s="37">
        <v>473</v>
      </c>
      <c r="Q111" s="37">
        <v>1400</v>
      </c>
      <c r="R111" s="37">
        <v>701</v>
      </c>
      <c r="S111" s="37">
        <v>699</v>
      </c>
    </row>
    <row r="113" spans="2:19" x14ac:dyDescent="0.2">
      <c r="B113" s="43"/>
      <c r="C113" s="43"/>
      <c r="D113" s="37"/>
      <c r="E113" s="55"/>
      <c r="F113" s="52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</row>
  </sheetData>
  <mergeCells count="118">
    <mergeCell ref="E113:F113"/>
    <mergeCell ref="E106:F106"/>
    <mergeCell ref="E107:F107"/>
    <mergeCell ref="E108:F108"/>
    <mergeCell ref="E109:F109"/>
    <mergeCell ref="E110:F110"/>
    <mergeCell ref="E111:F111"/>
    <mergeCell ref="E100:F100"/>
    <mergeCell ref="E101:F101"/>
    <mergeCell ref="E102:F102"/>
    <mergeCell ref="E103:F103"/>
    <mergeCell ref="E104:F104"/>
    <mergeCell ref="E105:F105"/>
    <mergeCell ref="E94:F94"/>
    <mergeCell ref="E95:F95"/>
    <mergeCell ref="E96:F96"/>
    <mergeCell ref="E97:F97"/>
    <mergeCell ref="E98:F98"/>
    <mergeCell ref="E99:F99"/>
    <mergeCell ref="E88:F88"/>
    <mergeCell ref="E89:F89"/>
    <mergeCell ref="E90:F90"/>
    <mergeCell ref="E91:F91"/>
    <mergeCell ref="E92:F92"/>
    <mergeCell ref="E93:F93"/>
    <mergeCell ref="E82:F82"/>
    <mergeCell ref="E83:F83"/>
    <mergeCell ref="E84:F84"/>
    <mergeCell ref="E85:F85"/>
    <mergeCell ref="E86:F86"/>
    <mergeCell ref="E87:F87"/>
    <mergeCell ref="E76:F76"/>
    <mergeCell ref="E77:F77"/>
    <mergeCell ref="E78:F78"/>
    <mergeCell ref="E79:F79"/>
    <mergeCell ref="E80:F80"/>
    <mergeCell ref="E81:F81"/>
    <mergeCell ref="E70:F70"/>
    <mergeCell ref="E71:F71"/>
    <mergeCell ref="E72:F72"/>
    <mergeCell ref="E73:F73"/>
    <mergeCell ref="E74:F74"/>
    <mergeCell ref="E75:F75"/>
    <mergeCell ref="E64:F64"/>
    <mergeCell ref="E65:F65"/>
    <mergeCell ref="E66:F66"/>
    <mergeCell ref="E67:F67"/>
    <mergeCell ref="E68:F68"/>
    <mergeCell ref="E69:F69"/>
    <mergeCell ref="E58:F58"/>
    <mergeCell ref="E59:F59"/>
    <mergeCell ref="E60:F60"/>
    <mergeCell ref="E61:F61"/>
    <mergeCell ref="E62:F62"/>
    <mergeCell ref="E63:F63"/>
    <mergeCell ref="E52:F52"/>
    <mergeCell ref="E53:F53"/>
    <mergeCell ref="E54:F54"/>
    <mergeCell ref="E55:F55"/>
    <mergeCell ref="E56:F56"/>
    <mergeCell ref="E57:F57"/>
    <mergeCell ref="E46:F46"/>
    <mergeCell ref="E47:F47"/>
    <mergeCell ref="E48:F48"/>
    <mergeCell ref="E49:F49"/>
    <mergeCell ref="E50:F50"/>
    <mergeCell ref="E51:F51"/>
    <mergeCell ref="E40:F40"/>
    <mergeCell ref="E41:F41"/>
    <mergeCell ref="E42:F42"/>
    <mergeCell ref="E43:F43"/>
    <mergeCell ref="E44:F44"/>
    <mergeCell ref="E45:F45"/>
    <mergeCell ref="E34:F34"/>
    <mergeCell ref="E35:F35"/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3:F33"/>
    <mergeCell ref="E22:F22"/>
    <mergeCell ref="E23:F23"/>
    <mergeCell ref="E24:F24"/>
    <mergeCell ref="E25:F25"/>
    <mergeCell ref="E26:F26"/>
    <mergeCell ref="E27:F27"/>
    <mergeCell ref="E16:F16"/>
    <mergeCell ref="E17:F17"/>
    <mergeCell ref="E18:F18"/>
    <mergeCell ref="E19:F19"/>
    <mergeCell ref="E20:F20"/>
    <mergeCell ref="E21:F21"/>
    <mergeCell ref="E10:F10"/>
    <mergeCell ref="E11:F11"/>
    <mergeCell ref="E12:F12"/>
    <mergeCell ref="E13:F13"/>
    <mergeCell ref="E14:F14"/>
    <mergeCell ref="E15:F15"/>
    <mergeCell ref="B5:C5"/>
    <mergeCell ref="E5:F5"/>
    <mergeCell ref="E6:F6"/>
    <mergeCell ref="E7:F7"/>
    <mergeCell ref="E8:F8"/>
    <mergeCell ref="E9:F9"/>
    <mergeCell ref="B2:B4"/>
    <mergeCell ref="C2:C4"/>
    <mergeCell ref="D2:G3"/>
    <mergeCell ref="H2:S2"/>
    <mergeCell ref="H3:J3"/>
    <mergeCell ref="K3:M3"/>
    <mergeCell ref="N3:P3"/>
    <mergeCell ref="Q3:S3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bagaar huiseer</vt:lpstr>
      <vt:lpstr>bairshlaar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2021-03-24T08:07:44Z</dcterms:modified>
</cp:coreProperties>
</file>