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Sheet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/>
  <c r="D173" l="1"/>
  <c r="D165"/>
  <c r="D160"/>
  <c r="D155"/>
  <c r="D150"/>
  <c r="D147"/>
  <c r="D140"/>
  <c r="D136"/>
  <c r="D131"/>
  <c r="D127"/>
  <c r="D122"/>
  <c r="D116"/>
  <c r="D112"/>
  <c r="D108"/>
  <c r="D102"/>
  <c r="D87"/>
  <c r="D79"/>
  <c r="D74"/>
  <c r="D69"/>
  <c r="D64"/>
  <c r="D61"/>
  <c r="D54"/>
  <c r="D50"/>
  <c r="D45"/>
  <c r="D41"/>
  <c r="D36"/>
  <c r="D30"/>
  <c r="D26"/>
  <c r="D22"/>
  <c r="D16"/>
  <c r="J74"/>
  <c r="I74"/>
  <c r="H74"/>
  <c r="E71" l="1"/>
  <c r="E49"/>
  <c r="E47"/>
  <c r="E46"/>
  <c r="E44"/>
  <c r="E43"/>
  <c r="E42"/>
  <c r="E40"/>
  <c r="E39"/>
  <c r="E38"/>
  <c r="E37"/>
  <c r="E35"/>
  <c r="E34"/>
  <c r="E33"/>
  <c r="E32"/>
  <c r="E31"/>
  <c r="E20"/>
  <c r="V87" l="1"/>
  <c r="U87"/>
  <c r="T87"/>
  <c r="V79"/>
  <c r="U79"/>
  <c r="T79"/>
  <c r="V74"/>
  <c r="U74"/>
  <c r="T74"/>
  <c r="V69"/>
  <c r="U69"/>
  <c r="T69"/>
  <c r="V64"/>
  <c r="U64"/>
  <c r="T64"/>
  <c r="V54"/>
  <c r="U54"/>
  <c r="T54"/>
</calcChain>
</file>

<file path=xl/sharedStrings.xml><?xml version="1.0" encoding="utf-8"?>
<sst xmlns="http://schemas.openxmlformats.org/spreadsheetml/2006/main" count="236" uniqueCount="102">
  <si>
    <t>1-ð áàã, Íàðàí</t>
  </si>
  <si>
    <t>2-ð áàã, Òýâø</t>
  </si>
  <si>
    <t>3-ð áàã, Äàëàé</t>
  </si>
  <si>
    <t xml:space="preserve">4-ð áàã, ¯éçýí </t>
  </si>
  <si>
    <t>5-ð áàã, Àðèâæèõ</t>
  </si>
  <si>
    <t>6-ð áàã, Áîðæèãîí</t>
  </si>
  <si>
    <t xml:space="preserve">7-ð áàã, Íàðëàã </t>
  </si>
  <si>
    <t xml:space="preserve">8-ð áàã, Àéðàã </t>
  </si>
  <si>
    <t>9-ð áàã, Ìàíäàë</t>
  </si>
  <si>
    <t>Ñóìûí ä?í</t>
  </si>
  <si>
    <t>1-ð áàã, Òàâèí</t>
  </si>
  <si>
    <t>2-ð áàã, Àð-Óðò</t>
  </si>
  <si>
    <t xml:space="preserve">3-ð áàã, ªâºð-Óðò </t>
  </si>
  <si>
    <t>4-ð áàã, Ñ¿ì</t>
  </si>
  <si>
    <t>5-ð áàã, Õàøààò</t>
  </si>
  <si>
    <t>1-ð áàã, Øèëèéí ãîë</t>
  </si>
  <si>
    <t xml:space="preserve">2-ð áàã, Ýíãýð-Óñ </t>
  </si>
  <si>
    <t xml:space="preserve">3-ð áàã, Àðãàòàé </t>
  </si>
  <si>
    <t>1-ð áàã, Àæèðõàé</t>
  </si>
  <si>
    <t xml:space="preserve">2-ð áàã, Ìîðüò </t>
  </si>
  <si>
    <t xml:space="preserve">3-ð áàã, Õîíãîð </t>
  </si>
  <si>
    <t>1-ð áàã, Ýëãýí</t>
  </si>
  <si>
    <t xml:space="preserve">2-ð áàã, Äýðñýíý óñ </t>
  </si>
  <si>
    <t xml:space="preserve">3-ð áàã, ×óëóóò </t>
  </si>
  <si>
    <t xml:space="preserve">4-ð áàã, Ãóðâàíñàéõàí </t>
  </si>
  <si>
    <t xml:space="preserve">5-ð áàã, Ñóóãààíò </t>
  </si>
  <si>
    <t xml:space="preserve">1-ð áàã, Òîëü </t>
  </si>
  <si>
    <t xml:space="preserve">2-ð áàã, Òàðãàò </t>
  </si>
  <si>
    <t>3-ð áàã, Àð øàâàãòàé</t>
  </si>
  <si>
    <t>4-ð áàã, Íîìãîí</t>
  </si>
  <si>
    <t xml:space="preserve">1-ð áàã, Áàÿíáóëàã </t>
  </si>
  <si>
    <t>2-ð áàã, Öàõèóðò</t>
  </si>
  <si>
    <t xml:space="preserve">3-ð áàã, Äýëãýð-Ýìò </t>
  </si>
  <si>
    <t xml:space="preserve">1-ð áàã, Àëàã-ªíäºð </t>
  </si>
  <si>
    <t xml:space="preserve">2-ð áàã, Ñàðóóë </t>
  </si>
  <si>
    <t>3-ð áàã, Äîëîîä</t>
  </si>
  <si>
    <t>4-ð áàã, Áóìáàò</t>
  </si>
  <si>
    <t>1-ð áàã, Ñóâàðãà</t>
  </si>
  <si>
    <t xml:space="preserve">2-ð áàã, Íàðàí </t>
  </si>
  <si>
    <t>3-ð áàã, Ç¿ëýãòèé</t>
  </si>
  <si>
    <t xml:space="preserve">1-ð áàã, Áóÿíò-1 </t>
  </si>
  <si>
    <t>2-ð áàã, Áóÿíò-2</t>
  </si>
  <si>
    <t xml:space="preserve">3-ð áàã, Òàãò </t>
  </si>
  <si>
    <t xml:space="preserve">4-ð áàã, Äýðò-1 </t>
  </si>
  <si>
    <t xml:space="preserve">5-ð áàã, Äýðò-2 </t>
  </si>
  <si>
    <t>6-ð áàã, Ðàøààíò</t>
  </si>
  <si>
    <t xml:space="preserve">1-ð áàã, Öîã </t>
  </si>
  <si>
    <t xml:space="preserve">2-ð áàã, Òàëûí íàð </t>
  </si>
  <si>
    <t xml:space="preserve">1-ð áàã, Îíãè </t>
  </si>
  <si>
    <t xml:space="preserve">2-ð áàã, Ìààíüò </t>
  </si>
  <si>
    <t xml:space="preserve">3-ð áàã, Íàéç </t>
  </si>
  <si>
    <t>4-ð áàã, Òºãðºã</t>
  </si>
  <si>
    <t>1-ð áàã, Øóâóóòàé</t>
  </si>
  <si>
    <t xml:space="preserve">2-ð áàã, Îëäîõ </t>
  </si>
  <si>
    <t xml:space="preserve">3-ð áàã, Óóë </t>
  </si>
  <si>
    <t xml:space="preserve">4-ð áàã, Á¿ëýýí </t>
  </si>
  <si>
    <t xml:space="preserve">1-ð áàã, Õàðààò </t>
  </si>
  <si>
    <t xml:space="preserve">2-ð áàã, Äýëãýðýõ çàì </t>
  </si>
  <si>
    <t xml:space="preserve">3-ð áàã, Æàðãàëàíò </t>
  </si>
  <si>
    <t xml:space="preserve">4-ð áàã, Çàìûí-Óëààí </t>
  </si>
  <si>
    <t xml:space="preserve">1-ð áàã, Öàâ÷èð </t>
  </si>
  <si>
    <t xml:space="preserve">2-ð áàã, ªíãºò </t>
  </si>
  <si>
    <t xml:space="preserve">3-ð áàã, Òýíãýëýã </t>
  </si>
  <si>
    <t xml:space="preserve">4-ð áàã, Ðàøààíò </t>
  </si>
  <si>
    <t xml:space="preserve">5-ð áàã, Öàãààí-Îâîî </t>
  </si>
  <si>
    <t xml:space="preserve">6-ð áàã, Ñàíãèéí äàëàé </t>
  </si>
  <si>
    <t xml:space="preserve">7-ð áàã, Ñóìûí òºâ </t>
  </si>
  <si>
    <t>Àéìãèéí ä?í</t>
  </si>
  <si>
    <t>2016 он</t>
  </si>
  <si>
    <t>Бүгд</t>
  </si>
  <si>
    <t>эмэгтэй</t>
  </si>
  <si>
    <t xml:space="preserve">эрэгтэй </t>
  </si>
  <si>
    <t>2013 он</t>
  </si>
  <si>
    <t>2012он</t>
  </si>
  <si>
    <t>2014он</t>
  </si>
  <si>
    <t>2015он</t>
  </si>
  <si>
    <t xml:space="preserve">Багаар хүн амын тоо </t>
  </si>
  <si>
    <t>Баг</t>
  </si>
  <si>
    <t>СУМ</t>
  </si>
  <si>
    <t>Сайнцагаан</t>
  </si>
  <si>
    <t>Адаацаг</t>
  </si>
  <si>
    <t>Баянжаргалан</t>
  </si>
  <si>
    <t>Говь-Угтаал</t>
  </si>
  <si>
    <t>Гурвансайхан</t>
  </si>
  <si>
    <t>Дэлгэрхангай</t>
  </si>
  <si>
    <t>Дэлгэрцогт</t>
  </si>
  <si>
    <t>Дэрэн</t>
  </si>
  <si>
    <t>Луус</t>
  </si>
  <si>
    <t>Өлзийт</t>
  </si>
  <si>
    <t>Өндөршил</t>
  </si>
  <si>
    <t>Сайхан-Овоо</t>
  </si>
  <si>
    <t>Хулд</t>
  </si>
  <si>
    <t>Цагаандэлгэр</t>
  </si>
  <si>
    <t>Эрдэнэдалай</t>
  </si>
  <si>
    <t>Дундговь</t>
  </si>
  <si>
    <t xml:space="preserve">  Ä?í</t>
  </si>
  <si>
    <t>2010он</t>
  </si>
  <si>
    <t>2011он</t>
  </si>
  <si>
    <t xml:space="preserve">Багаар өрхийн тоо </t>
  </si>
  <si>
    <t>2009 он</t>
  </si>
  <si>
    <t>2008он</t>
  </si>
  <si>
    <t>2017 он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</si>
</sst>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 Mon"/>
      <family val="2"/>
    </font>
    <font>
      <sz val="10"/>
      <color theme="1"/>
      <name val="Arial Mon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 Mon"/>
      <family val="2"/>
    </font>
    <font>
      <b/>
      <sz val="10"/>
      <color theme="1"/>
      <name val="Arial Mon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8">
    <xf numFmtId="0" fontId="0" fillId="0" borderId="0" xfId="0"/>
    <xf numFmtId="0" fontId="3" fillId="0" borderId="1" xfId="2" applyFont="1" applyFill="1" applyBorder="1" applyAlignment="1">
      <alignment horizontal="right"/>
    </xf>
    <xf numFmtId="1" fontId="3" fillId="0" borderId="1" xfId="0" applyNumberFormat="1" applyFont="1" applyFill="1" applyBorder="1"/>
    <xf numFmtId="1" fontId="3" fillId="0" borderId="1" xfId="0" applyNumberFormat="1" applyFont="1" applyBorder="1"/>
    <xf numFmtId="1" fontId="3" fillId="4" borderId="1" xfId="0" applyNumberFormat="1" applyFont="1" applyFill="1" applyBorder="1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7" fillId="0" borderId="1" xfId="1" applyFont="1" applyBorder="1"/>
    <xf numFmtId="0" fontId="6" fillId="0" borderId="1" xfId="0" applyFont="1" applyBorder="1" applyAlignment="1"/>
    <xf numFmtId="0" fontId="3" fillId="0" borderId="1" xfId="1" applyFont="1" applyBorder="1"/>
    <xf numFmtId="0" fontId="3" fillId="0" borderId="0" xfId="0" applyFont="1"/>
    <xf numFmtId="0" fontId="3" fillId="0" borderId="1" xfId="0" applyFont="1" applyBorder="1"/>
    <xf numFmtId="0" fontId="6" fillId="0" borderId="0" xfId="0" applyFont="1"/>
    <xf numFmtId="0" fontId="3" fillId="0" borderId="1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right"/>
    </xf>
    <xf numFmtId="0" fontId="6" fillId="0" borderId="1" xfId="0" applyFont="1" applyFill="1" applyBorder="1"/>
    <xf numFmtId="0" fontId="5" fillId="0" borderId="1" xfId="0" applyFont="1" applyFill="1" applyBorder="1"/>
    <xf numFmtId="0" fontId="7" fillId="0" borderId="1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1" xfId="0" applyFont="1" applyFill="1" applyBorder="1"/>
    <xf numFmtId="0" fontId="3" fillId="0" borderId="1" xfId="1" applyFont="1" applyFill="1" applyBorder="1"/>
    <xf numFmtId="0" fontId="7" fillId="0" borderId="1" xfId="1" applyFont="1" applyFill="1" applyBorder="1"/>
    <xf numFmtId="0" fontId="7" fillId="3" borderId="1" xfId="1" applyFont="1" applyFill="1" applyBorder="1" applyAlignment="1"/>
    <xf numFmtId="0" fontId="7" fillId="0" borderId="1" xfId="1" applyFont="1" applyFill="1" applyBorder="1" applyAlignment="1"/>
    <xf numFmtId="0" fontId="5" fillId="0" borderId="1" xfId="0" applyFont="1" applyFill="1" applyBorder="1" applyAlignment="1"/>
    <xf numFmtId="0" fontId="7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vertical="center"/>
    </xf>
    <xf numFmtId="0" fontId="6" fillId="0" borderId="1" xfId="0" applyFont="1" applyFill="1" applyBorder="1" applyAlignment="1"/>
    <xf numFmtId="0" fontId="8" fillId="0" borderId="1" xfId="0" applyFont="1" applyBorder="1" applyAlignment="1">
      <alignment vertical="center"/>
    </xf>
    <xf numFmtId="0" fontId="8" fillId="0" borderId="1" xfId="0" applyFont="1" applyBorder="1" applyAlignment="1"/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5" fillId="0" borderId="1" xfId="0" applyFont="1" applyBorder="1"/>
    <xf numFmtId="0" fontId="8" fillId="0" borderId="1" xfId="0" applyFont="1" applyBorder="1"/>
    <xf numFmtId="0" fontId="7" fillId="0" borderId="0" xfId="0" applyFont="1"/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_zasag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B174"/>
  <sheetViews>
    <sheetView tabSelected="1" workbookViewId="0">
      <selection activeCell="B3" sqref="B3:W3"/>
    </sheetView>
  </sheetViews>
  <sheetFormatPr defaultRowHeight="12.75"/>
  <cols>
    <col min="1" max="1" width="16.7109375" style="5" customWidth="1"/>
    <col min="2" max="2" width="27.140625" style="6" customWidth="1"/>
    <col min="3" max="3" width="12.42578125" style="6" customWidth="1"/>
    <col min="4" max="4" width="14.5703125" style="6" customWidth="1"/>
    <col min="5" max="10" width="12.7109375" style="6" customWidth="1"/>
    <col min="11" max="13" width="10.7109375" style="6" customWidth="1"/>
    <col min="14" max="16" width="10.5703125" style="6" customWidth="1"/>
    <col min="17" max="17" width="10.140625" style="6" customWidth="1"/>
    <col min="18" max="18" width="9.5703125" style="6" customWidth="1"/>
    <col min="19" max="25" width="10.7109375" style="6" customWidth="1"/>
    <col min="26" max="16384" width="9.140625" style="6"/>
  </cols>
  <sheetData>
    <row r="3" spans="1:28">
      <c r="B3" s="44" t="s">
        <v>76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</row>
    <row r="4" spans="1:28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8">
      <c r="A5" s="40" t="s">
        <v>78</v>
      </c>
      <c r="B5" s="45" t="s">
        <v>77</v>
      </c>
      <c r="C5" s="8" t="s">
        <v>100</v>
      </c>
      <c r="D5" s="8" t="s">
        <v>99</v>
      </c>
      <c r="E5" s="41" t="s">
        <v>96</v>
      </c>
      <c r="F5" s="42"/>
      <c r="G5" s="43"/>
      <c r="H5" s="41" t="s">
        <v>97</v>
      </c>
      <c r="I5" s="42"/>
      <c r="J5" s="43"/>
      <c r="K5" s="41" t="s">
        <v>73</v>
      </c>
      <c r="L5" s="42"/>
      <c r="M5" s="43"/>
      <c r="N5" s="39" t="s">
        <v>72</v>
      </c>
      <c r="O5" s="39"/>
      <c r="P5" s="39"/>
      <c r="Q5" s="39" t="s">
        <v>74</v>
      </c>
      <c r="R5" s="39"/>
      <c r="S5" s="39"/>
      <c r="T5" s="39" t="s">
        <v>75</v>
      </c>
      <c r="U5" s="39"/>
      <c r="V5" s="39"/>
      <c r="W5" s="39" t="s">
        <v>68</v>
      </c>
      <c r="X5" s="39"/>
      <c r="Y5" s="39"/>
      <c r="Z5" s="39" t="s">
        <v>101</v>
      </c>
      <c r="AA5" s="39"/>
      <c r="AB5" s="39"/>
    </row>
    <row r="6" spans="1:28">
      <c r="A6" s="40"/>
      <c r="B6" s="45"/>
      <c r="C6" s="9" t="s">
        <v>69</v>
      </c>
      <c r="D6" s="9" t="s">
        <v>69</v>
      </c>
      <c r="E6" s="10" t="s">
        <v>69</v>
      </c>
      <c r="F6" s="10" t="s">
        <v>71</v>
      </c>
      <c r="G6" s="10" t="s">
        <v>70</v>
      </c>
      <c r="H6" s="10" t="s">
        <v>69</v>
      </c>
      <c r="I6" s="10" t="s">
        <v>71</v>
      </c>
      <c r="J6" s="10" t="s">
        <v>70</v>
      </c>
      <c r="K6" s="10" t="s">
        <v>69</v>
      </c>
      <c r="L6" s="10" t="s">
        <v>71</v>
      </c>
      <c r="M6" s="10" t="s">
        <v>70</v>
      </c>
      <c r="N6" s="11" t="s">
        <v>69</v>
      </c>
      <c r="O6" s="10" t="s">
        <v>71</v>
      </c>
      <c r="P6" s="10" t="s">
        <v>70</v>
      </c>
      <c r="Q6" s="11" t="s">
        <v>69</v>
      </c>
      <c r="R6" s="10" t="s">
        <v>71</v>
      </c>
      <c r="S6" s="10" t="s">
        <v>70</v>
      </c>
      <c r="T6" s="11" t="s">
        <v>69</v>
      </c>
      <c r="U6" s="10" t="s">
        <v>71</v>
      </c>
      <c r="V6" s="10" t="s">
        <v>70</v>
      </c>
      <c r="W6" s="12" t="s">
        <v>69</v>
      </c>
      <c r="X6" s="12" t="s">
        <v>71</v>
      </c>
      <c r="Y6" s="12" t="s">
        <v>70</v>
      </c>
      <c r="Z6" s="12" t="s">
        <v>69</v>
      </c>
      <c r="AA6" s="12" t="s">
        <v>71</v>
      </c>
      <c r="AB6" s="12" t="s">
        <v>70</v>
      </c>
    </row>
    <row r="7" spans="1:28">
      <c r="A7" s="40" t="s">
        <v>79</v>
      </c>
      <c r="B7" s="13" t="s">
        <v>0</v>
      </c>
      <c r="C7" s="13">
        <v>210</v>
      </c>
      <c r="D7" s="13">
        <v>706</v>
      </c>
      <c r="E7" s="13">
        <v>688</v>
      </c>
      <c r="F7" s="13">
        <v>368</v>
      </c>
      <c r="G7" s="13">
        <v>320</v>
      </c>
      <c r="H7" s="13">
        <v>664</v>
      </c>
      <c r="I7" s="13">
        <v>363</v>
      </c>
      <c r="J7" s="13">
        <v>301</v>
      </c>
      <c r="K7" s="13">
        <v>654</v>
      </c>
      <c r="L7" s="13">
        <v>347</v>
      </c>
      <c r="M7" s="13">
        <v>307</v>
      </c>
      <c r="N7" s="13">
        <v>646</v>
      </c>
      <c r="O7" s="13">
        <v>345</v>
      </c>
      <c r="P7" s="13">
        <v>301</v>
      </c>
      <c r="Q7" s="13">
        <v>627</v>
      </c>
      <c r="R7" s="13">
        <v>339</v>
      </c>
      <c r="S7" s="13">
        <v>288</v>
      </c>
      <c r="T7" s="13">
        <v>669</v>
      </c>
      <c r="U7" s="13">
        <v>355</v>
      </c>
      <c r="V7" s="13">
        <v>314</v>
      </c>
      <c r="W7" s="13">
        <v>710</v>
      </c>
      <c r="X7" s="13">
        <v>339</v>
      </c>
      <c r="Y7" s="13">
        <v>288</v>
      </c>
      <c r="Z7" s="14">
        <v>752</v>
      </c>
      <c r="AA7" s="14">
        <v>383</v>
      </c>
      <c r="AB7" s="14">
        <v>369</v>
      </c>
    </row>
    <row r="8" spans="1:28">
      <c r="A8" s="40"/>
      <c r="B8" s="13" t="s">
        <v>1</v>
      </c>
      <c r="C8" s="13">
        <v>212</v>
      </c>
      <c r="D8" s="13">
        <v>813</v>
      </c>
      <c r="E8" s="13">
        <v>787</v>
      </c>
      <c r="F8" s="13">
        <v>418</v>
      </c>
      <c r="G8" s="13">
        <v>369</v>
      </c>
      <c r="H8" s="13">
        <v>782</v>
      </c>
      <c r="I8" s="13">
        <v>397</v>
      </c>
      <c r="J8" s="13">
        <v>385</v>
      </c>
      <c r="K8" s="13">
        <v>782</v>
      </c>
      <c r="L8" s="13">
        <v>392</v>
      </c>
      <c r="M8" s="13">
        <v>390</v>
      </c>
      <c r="N8" s="13">
        <v>811</v>
      </c>
      <c r="O8" s="13">
        <v>402</v>
      </c>
      <c r="P8" s="13">
        <v>409</v>
      </c>
      <c r="Q8" s="13">
        <v>814</v>
      </c>
      <c r="R8" s="13">
        <v>416</v>
      </c>
      <c r="S8" s="13">
        <v>398</v>
      </c>
      <c r="T8" s="13">
        <v>816</v>
      </c>
      <c r="U8" s="13">
        <v>427</v>
      </c>
      <c r="V8" s="13">
        <v>389</v>
      </c>
      <c r="W8" s="13">
        <v>821</v>
      </c>
      <c r="X8" s="13">
        <v>416</v>
      </c>
      <c r="Y8" s="13">
        <v>398</v>
      </c>
      <c r="Z8" s="14">
        <v>817</v>
      </c>
      <c r="AA8" s="14">
        <v>423</v>
      </c>
      <c r="AB8" s="14">
        <v>394</v>
      </c>
    </row>
    <row r="9" spans="1:28">
      <c r="A9" s="40"/>
      <c r="B9" s="13" t="s">
        <v>2</v>
      </c>
      <c r="C9" s="13">
        <v>261</v>
      </c>
      <c r="D9" s="13">
        <v>806</v>
      </c>
      <c r="E9" s="13">
        <v>904</v>
      </c>
      <c r="F9" s="13">
        <v>460</v>
      </c>
      <c r="G9" s="13">
        <v>444</v>
      </c>
      <c r="H9" s="13">
        <v>879</v>
      </c>
      <c r="I9" s="13">
        <v>442</v>
      </c>
      <c r="J9" s="13">
        <v>437</v>
      </c>
      <c r="K9" s="13">
        <v>856</v>
      </c>
      <c r="L9" s="13">
        <v>432</v>
      </c>
      <c r="M9" s="13">
        <v>424</v>
      </c>
      <c r="N9" s="13">
        <v>860</v>
      </c>
      <c r="O9" s="13">
        <v>440</v>
      </c>
      <c r="P9" s="13">
        <v>420</v>
      </c>
      <c r="Q9" s="13">
        <v>883</v>
      </c>
      <c r="R9" s="13">
        <v>455</v>
      </c>
      <c r="S9" s="13">
        <v>428</v>
      </c>
      <c r="T9" s="13">
        <v>913</v>
      </c>
      <c r="U9" s="13">
        <v>472</v>
      </c>
      <c r="V9" s="13">
        <v>441</v>
      </c>
      <c r="W9" s="13">
        <v>920</v>
      </c>
      <c r="X9" s="13">
        <v>455</v>
      </c>
      <c r="Y9" s="13">
        <v>428</v>
      </c>
      <c r="Z9" s="14">
        <v>955</v>
      </c>
      <c r="AA9" s="14">
        <v>493</v>
      </c>
      <c r="AB9" s="14">
        <v>462</v>
      </c>
    </row>
    <row r="10" spans="1:28">
      <c r="A10" s="40"/>
      <c r="B10" s="13" t="s">
        <v>3</v>
      </c>
      <c r="C10" s="13">
        <v>240</v>
      </c>
      <c r="D10" s="13">
        <v>967</v>
      </c>
      <c r="E10" s="13">
        <v>810</v>
      </c>
      <c r="F10" s="13">
        <v>392</v>
      </c>
      <c r="G10" s="13">
        <v>418</v>
      </c>
      <c r="H10" s="13">
        <v>766</v>
      </c>
      <c r="I10" s="13">
        <v>367</v>
      </c>
      <c r="J10" s="13">
        <v>399</v>
      </c>
      <c r="K10" s="13">
        <v>748</v>
      </c>
      <c r="L10" s="13">
        <v>363</v>
      </c>
      <c r="M10" s="13">
        <v>385</v>
      </c>
      <c r="N10" s="13">
        <v>752</v>
      </c>
      <c r="O10" s="13">
        <v>362</v>
      </c>
      <c r="P10" s="13">
        <v>390</v>
      </c>
      <c r="Q10" s="13">
        <v>750</v>
      </c>
      <c r="R10" s="13">
        <v>363</v>
      </c>
      <c r="S10" s="13">
        <v>387</v>
      </c>
      <c r="T10" s="13">
        <v>766</v>
      </c>
      <c r="U10" s="13">
        <v>367</v>
      </c>
      <c r="V10" s="13">
        <v>399</v>
      </c>
      <c r="W10" s="13">
        <v>778</v>
      </c>
      <c r="X10" s="13">
        <v>363</v>
      </c>
      <c r="Y10" s="13">
        <v>387</v>
      </c>
      <c r="Z10" s="14">
        <v>786</v>
      </c>
      <c r="AA10" s="14">
        <v>379</v>
      </c>
      <c r="AB10" s="14">
        <v>407</v>
      </c>
    </row>
    <row r="11" spans="1:28">
      <c r="A11" s="40"/>
      <c r="B11" s="13" t="s">
        <v>4</v>
      </c>
      <c r="C11" s="13">
        <v>445</v>
      </c>
      <c r="D11" s="13">
        <v>1597</v>
      </c>
      <c r="E11" s="13">
        <v>1614</v>
      </c>
      <c r="F11" s="13">
        <v>749</v>
      </c>
      <c r="G11" s="13">
        <v>865</v>
      </c>
      <c r="H11" s="13">
        <v>1492</v>
      </c>
      <c r="I11" s="13">
        <v>689</v>
      </c>
      <c r="J11" s="13">
        <v>803</v>
      </c>
      <c r="K11" s="13">
        <v>1599</v>
      </c>
      <c r="L11" s="13">
        <v>748</v>
      </c>
      <c r="M11" s="13">
        <v>851</v>
      </c>
      <c r="N11" s="13">
        <v>1628</v>
      </c>
      <c r="O11" s="13">
        <v>758</v>
      </c>
      <c r="P11" s="13">
        <v>870</v>
      </c>
      <c r="Q11" s="13">
        <v>1594</v>
      </c>
      <c r="R11" s="13">
        <v>746</v>
      </c>
      <c r="S11" s="13">
        <v>848</v>
      </c>
      <c r="T11" s="13">
        <v>1674</v>
      </c>
      <c r="U11" s="13">
        <v>784</v>
      </c>
      <c r="V11" s="13">
        <v>890</v>
      </c>
      <c r="W11" s="13">
        <v>1752</v>
      </c>
      <c r="X11" s="13">
        <v>746</v>
      </c>
      <c r="Y11" s="13">
        <v>848</v>
      </c>
      <c r="Z11" s="14">
        <v>1858</v>
      </c>
      <c r="AA11" s="14">
        <v>843</v>
      </c>
      <c r="AB11" s="14">
        <v>1015</v>
      </c>
    </row>
    <row r="12" spans="1:28">
      <c r="A12" s="40"/>
      <c r="B12" s="13" t="s">
        <v>5</v>
      </c>
      <c r="C12" s="13">
        <v>458</v>
      </c>
      <c r="D12" s="13">
        <v>1794</v>
      </c>
      <c r="E12" s="13">
        <v>1805</v>
      </c>
      <c r="F12" s="13">
        <v>875</v>
      </c>
      <c r="G12" s="13">
        <v>930</v>
      </c>
      <c r="H12" s="13">
        <v>1819</v>
      </c>
      <c r="I12" s="13">
        <v>863</v>
      </c>
      <c r="J12" s="13">
        <v>956</v>
      </c>
      <c r="K12" s="13">
        <v>1821</v>
      </c>
      <c r="L12" s="13">
        <v>875</v>
      </c>
      <c r="M12" s="13">
        <v>946</v>
      </c>
      <c r="N12" s="13">
        <v>1907</v>
      </c>
      <c r="O12" s="13">
        <v>917</v>
      </c>
      <c r="P12" s="13">
        <v>990</v>
      </c>
      <c r="Q12" s="13">
        <v>1900</v>
      </c>
      <c r="R12" s="13">
        <v>910</v>
      </c>
      <c r="S12" s="13">
        <v>990</v>
      </c>
      <c r="T12" s="13">
        <v>1989</v>
      </c>
      <c r="U12" s="13">
        <v>938</v>
      </c>
      <c r="V12" s="13">
        <v>1051</v>
      </c>
      <c r="W12" s="13">
        <v>2001</v>
      </c>
      <c r="X12" s="13">
        <v>910</v>
      </c>
      <c r="Y12" s="13">
        <v>990</v>
      </c>
      <c r="Z12" s="14">
        <v>1997</v>
      </c>
      <c r="AA12" s="14">
        <v>935</v>
      </c>
      <c r="AB12" s="14">
        <v>1062</v>
      </c>
    </row>
    <row r="13" spans="1:28">
      <c r="A13" s="40"/>
      <c r="B13" s="13" t="s">
        <v>6</v>
      </c>
      <c r="C13" s="13">
        <v>614</v>
      </c>
      <c r="D13" s="13">
        <v>2452</v>
      </c>
      <c r="E13" s="13">
        <v>2513</v>
      </c>
      <c r="F13" s="13">
        <v>1211</v>
      </c>
      <c r="G13" s="13">
        <v>1302</v>
      </c>
      <c r="H13" s="13">
        <v>2607</v>
      </c>
      <c r="I13" s="13">
        <v>1249</v>
      </c>
      <c r="J13" s="13">
        <v>1358</v>
      </c>
      <c r="K13" s="13">
        <v>2764</v>
      </c>
      <c r="L13" s="13">
        <v>1326</v>
      </c>
      <c r="M13" s="13">
        <v>1438</v>
      </c>
      <c r="N13" s="13">
        <v>2888</v>
      </c>
      <c r="O13" s="13">
        <v>1361</v>
      </c>
      <c r="P13" s="13">
        <v>1527</v>
      </c>
      <c r="Q13" s="13">
        <v>2981</v>
      </c>
      <c r="R13" s="13">
        <v>1423</v>
      </c>
      <c r="S13" s="13">
        <v>1558</v>
      </c>
      <c r="T13" s="13">
        <v>3247</v>
      </c>
      <c r="U13" s="13">
        <v>1546</v>
      </c>
      <c r="V13" s="13">
        <v>1701</v>
      </c>
      <c r="W13" s="13">
        <v>3468</v>
      </c>
      <c r="X13" s="13">
        <v>1423</v>
      </c>
      <c r="Y13" s="13">
        <v>1558</v>
      </c>
      <c r="Z13" s="14">
        <v>3660</v>
      </c>
      <c r="AA13" s="14">
        <v>1712</v>
      </c>
      <c r="AB13" s="14">
        <v>1948</v>
      </c>
    </row>
    <row r="14" spans="1:28">
      <c r="A14" s="40"/>
      <c r="B14" s="13" t="s">
        <v>7</v>
      </c>
      <c r="C14" s="13">
        <v>601</v>
      </c>
      <c r="D14" s="13">
        <v>2179</v>
      </c>
      <c r="E14" s="13">
        <v>2131</v>
      </c>
      <c r="F14" s="13">
        <v>1018</v>
      </c>
      <c r="G14" s="13">
        <v>1113</v>
      </c>
      <c r="H14" s="6">
        <v>2102</v>
      </c>
      <c r="I14" s="13">
        <v>1009</v>
      </c>
      <c r="J14" s="13">
        <v>1093</v>
      </c>
      <c r="K14" s="13">
        <v>2111</v>
      </c>
      <c r="L14" s="13">
        <v>1027</v>
      </c>
      <c r="M14" s="13">
        <v>1084</v>
      </c>
      <c r="N14" s="13">
        <v>2070</v>
      </c>
      <c r="O14" s="13">
        <v>1009</v>
      </c>
      <c r="P14" s="13">
        <v>1061</v>
      </c>
      <c r="Q14" s="13">
        <v>2068</v>
      </c>
      <c r="R14" s="13">
        <v>1012</v>
      </c>
      <c r="S14" s="13">
        <v>1056</v>
      </c>
      <c r="T14" s="13">
        <v>2025</v>
      </c>
      <c r="U14" s="13">
        <v>981</v>
      </c>
      <c r="V14" s="13">
        <v>1044</v>
      </c>
      <c r="W14" s="13">
        <v>2080</v>
      </c>
      <c r="X14" s="13">
        <v>1012</v>
      </c>
      <c r="Y14" s="13">
        <v>1056</v>
      </c>
      <c r="Z14" s="14">
        <v>2048</v>
      </c>
      <c r="AA14" s="14">
        <v>997</v>
      </c>
      <c r="AB14" s="14">
        <v>1051</v>
      </c>
    </row>
    <row r="15" spans="1:28">
      <c r="A15" s="40"/>
      <c r="B15" s="13" t="s">
        <v>8</v>
      </c>
      <c r="C15" s="13">
        <v>561</v>
      </c>
      <c r="D15" s="13">
        <v>2213</v>
      </c>
      <c r="E15" s="13">
        <v>2257</v>
      </c>
      <c r="F15" s="13">
        <v>1066</v>
      </c>
      <c r="G15" s="13">
        <v>1191</v>
      </c>
      <c r="H15" s="13">
        <v>2294</v>
      </c>
      <c r="I15" s="13">
        <v>1102</v>
      </c>
      <c r="J15" s="13">
        <v>1192</v>
      </c>
      <c r="K15" s="13">
        <v>2308</v>
      </c>
      <c r="L15" s="13">
        <v>1121</v>
      </c>
      <c r="M15" s="13">
        <v>1187</v>
      </c>
      <c r="N15" s="13">
        <v>2324</v>
      </c>
      <c r="O15" s="13">
        <v>1137</v>
      </c>
      <c r="P15" s="13">
        <v>1187</v>
      </c>
      <c r="Q15" s="13">
        <v>2391</v>
      </c>
      <c r="R15" s="13">
        <v>1158</v>
      </c>
      <c r="S15" s="13">
        <v>1233</v>
      </c>
      <c r="T15" s="13">
        <v>2503</v>
      </c>
      <c r="U15" s="13">
        <v>1207</v>
      </c>
      <c r="V15" s="13">
        <v>1296</v>
      </c>
      <c r="W15" s="13">
        <v>2590</v>
      </c>
      <c r="X15" s="13">
        <v>1158</v>
      </c>
      <c r="Y15" s="13">
        <v>1233</v>
      </c>
      <c r="Z15" s="14">
        <v>2635</v>
      </c>
      <c r="AA15" s="14">
        <v>1274</v>
      </c>
      <c r="AB15" s="14">
        <v>1361</v>
      </c>
    </row>
    <row r="16" spans="1:28">
      <c r="A16" s="40"/>
      <c r="B16" s="11" t="s">
        <v>9</v>
      </c>
      <c r="C16" s="11">
        <v>3602</v>
      </c>
      <c r="D16" s="11">
        <f>SUM(D7:D15)</f>
        <v>13527</v>
      </c>
      <c r="E16" s="11">
        <v>13509</v>
      </c>
      <c r="F16" s="11">
        <v>6557</v>
      </c>
      <c r="G16" s="11">
        <v>6952</v>
      </c>
      <c r="H16" s="11">
        <v>13405</v>
      </c>
      <c r="I16" s="11">
        <v>6481</v>
      </c>
      <c r="J16" s="11">
        <v>6924</v>
      </c>
      <c r="K16" s="11">
        <v>13643</v>
      </c>
      <c r="L16" s="11">
        <v>6631</v>
      </c>
      <c r="M16" s="11">
        <v>7012</v>
      </c>
      <c r="N16" s="11">
        <v>13886</v>
      </c>
      <c r="O16" s="11">
        <v>6731</v>
      </c>
      <c r="P16" s="11">
        <v>7155</v>
      </c>
      <c r="Q16" s="11">
        <v>14008</v>
      </c>
      <c r="R16" s="11">
        <v>6822</v>
      </c>
      <c r="S16" s="11">
        <v>7186</v>
      </c>
      <c r="T16" s="11">
        <v>14602</v>
      </c>
      <c r="U16" s="11">
        <v>7077</v>
      </c>
      <c r="V16" s="11">
        <v>7525</v>
      </c>
      <c r="W16" s="11">
        <v>15120</v>
      </c>
      <c r="X16" s="11">
        <v>6822</v>
      </c>
      <c r="Y16" s="11">
        <v>7186</v>
      </c>
      <c r="Z16" s="14">
        <v>15508</v>
      </c>
      <c r="AA16" s="14">
        <v>7439</v>
      </c>
      <c r="AB16" s="14">
        <v>8069</v>
      </c>
    </row>
    <row r="17" spans="1:28">
      <c r="A17" s="40" t="s">
        <v>80</v>
      </c>
      <c r="B17" s="13" t="s">
        <v>10</v>
      </c>
      <c r="C17" s="2">
        <v>135</v>
      </c>
      <c r="D17" s="13">
        <v>547</v>
      </c>
      <c r="E17" s="13">
        <v>539</v>
      </c>
      <c r="F17" s="13">
        <v>263</v>
      </c>
      <c r="G17" s="13">
        <v>276</v>
      </c>
      <c r="H17" s="13">
        <v>556</v>
      </c>
      <c r="I17" s="13">
        <v>269</v>
      </c>
      <c r="J17" s="13">
        <v>287</v>
      </c>
      <c r="K17" s="13">
        <v>545</v>
      </c>
      <c r="L17" s="13">
        <v>267</v>
      </c>
      <c r="M17" s="13">
        <v>278</v>
      </c>
      <c r="N17" s="13">
        <v>510</v>
      </c>
      <c r="O17" s="13">
        <v>252</v>
      </c>
      <c r="P17" s="13">
        <v>258</v>
      </c>
      <c r="Q17" s="13">
        <v>487</v>
      </c>
      <c r="R17" s="13">
        <v>235</v>
      </c>
      <c r="S17" s="13">
        <v>252</v>
      </c>
      <c r="T17" s="13">
        <v>485</v>
      </c>
      <c r="U17" s="13">
        <v>241</v>
      </c>
      <c r="V17" s="13">
        <v>244</v>
      </c>
      <c r="W17" s="13">
        <v>469</v>
      </c>
      <c r="X17" s="13">
        <v>235</v>
      </c>
      <c r="Y17" s="13">
        <v>252</v>
      </c>
      <c r="Z17" s="14">
        <v>530</v>
      </c>
      <c r="AA17" s="14">
        <v>261</v>
      </c>
      <c r="AB17" s="14">
        <v>269</v>
      </c>
    </row>
    <row r="18" spans="1:28">
      <c r="A18" s="40"/>
      <c r="B18" s="13" t="s">
        <v>11</v>
      </c>
      <c r="C18" s="3">
        <v>175</v>
      </c>
      <c r="D18" s="13">
        <v>677</v>
      </c>
      <c r="E18" s="13">
        <v>650</v>
      </c>
      <c r="F18" s="13">
        <v>325</v>
      </c>
      <c r="G18" s="13">
        <v>325</v>
      </c>
      <c r="H18" s="13">
        <v>609</v>
      </c>
      <c r="I18" s="13">
        <v>306</v>
      </c>
      <c r="J18" s="13">
        <v>303</v>
      </c>
      <c r="K18" s="13">
        <v>604</v>
      </c>
      <c r="L18" s="13">
        <v>307</v>
      </c>
      <c r="M18" s="13">
        <v>297</v>
      </c>
      <c r="N18" s="13">
        <v>598</v>
      </c>
      <c r="O18" s="13">
        <v>308</v>
      </c>
      <c r="P18" s="13">
        <v>290</v>
      </c>
      <c r="Q18" s="13">
        <v>597</v>
      </c>
      <c r="R18" s="13">
        <v>306</v>
      </c>
      <c r="S18" s="13">
        <v>291</v>
      </c>
      <c r="T18" s="13">
        <v>590</v>
      </c>
      <c r="U18" s="13">
        <v>311</v>
      </c>
      <c r="V18" s="13">
        <v>279</v>
      </c>
      <c r="W18" s="13">
        <v>578</v>
      </c>
      <c r="X18" s="13">
        <v>306</v>
      </c>
      <c r="Y18" s="13">
        <v>291</v>
      </c>
      <c r="Z18" s="14">
        <v>585</v>
      </c>
      <c r="AA18" s="14">
        <v>309</v>
      </c>
      <c r="AB18" s="14">
        <v>276</v>
      </c>
    </row>
    <row r="19" spans="1:28">
      <c r="A19" s="40"/>
      <c r="B19" s="13" t="s">
        <v>12</v>
      </c>
      <c r="C19" s="3">
        <v>140</v>
      </c>
      <c r="D19" s="13">
        <v>540</v>
      </c>
      <c r="E19" s="13">
        <v>548</v>
      </c>
      <c r="F19" s="13">
        <v>288</v>
      </c>
      <c r="G19" s="13">
        <v>260</v>
      </c>
      <c r="H19" s="13">
        <v>551</v>
      </c>
      <c r="I19" s="13">
        <v>290</v>
      </c>
      <c r="J19" s="13">
        <v>261</v>
      </c>
      <c r="K19" s="13">
        <v>559</v>
      </c>
      <c r="L19" s="13">
        <v>294</v>
      </c>
      <c r="M19" s="13">
        <v>265</v>
      </c>
      <c r="N19" s="13">
        <v>542</v>
      </c>
      <c r="O19" s="13">
        <v>287</v>
      </c>
      <c r="P19" s="13">
        <v>255</v>
      </c>
      <c r="Q19" s="13">
        <v>534</v>
      </c>
      <c r="R19" s="13">
        <v>286</v>
      </c>
      <c r="S19" s="13">
        <v>248</v>
      </c>
      <c r="T19" s="13">
        <v>509</v>
      </c>
      <c r="U19" s="13">
        <v>277</v>
      </c>
      <c r="V19" s="13">
        <v>232</v>
      </c>
      <c r="W19" s="13">
        <v>512</v>
      </c>
      <c r="X19" s="13">
        <v>286</v>
      </c>
      <c r="Y19" s="13">
        <v>248</v>
      </c>
      <c r="Z19" s="14">
        <v>518</v>
      </c>
      <c r="AA19" s="14">
        <v>276</v>
      </c>
      <c r="AB19" s="14">
        <v>242</v>
      </c>
    </row>
    <row r="20" spans="1:28">
      <c r="A20" s="40"/>
      <c r="B20" s="13" t="s">
        <v>13</v>
      </c>
      <c r="C20" s="3">
        <v>173</v>
      </c>
      <c r="D20" s="13">
        <v>648</v>
      </c>
      <c r="E20" s="1">
        <f>F20+G20</f>
        <v>624</v>
      </c>
      <c r="F20" s="15">
        <v>330</v>
      </c>
      <c r="G20" s="15">
        <v>294</v>
      </c>
      <c r="H20" s="13">
        <v>612</v>
      </c>
      <c r="I20" s="13">
        <v>320</v>
      </c>
      <c r="J20" s="13">
        <v>292</v>
      </c>
      <c r="K20" s="13">
        <v>616</v>
      </c>
      <c r="L20" s="13">
        <v>316</v>
      </c>
      <c r="M20" s="13">
        <v>300</v>
      </c>
      <c r="N20" s="13">
        <v>593</v>
      </c>
      <c r="O20" s="13">
        <v>297</v>
      </c>
      <c r="P20" s="13">
        <v>296</v>
      </c>
      <c r="Q20" s="13">
        <v>534</v>
      </c>
      <c r="R20" s="13">
        <v>286</v>
      </c>
      <c r="S20" s="13">
        <v>248</v>
      </c>
      <c r="T20" s="13">
        <v>569</v>
      </c>
      <c r="U20" s="13">
        <v>288</v>
      </c>
      <c r="V20" s="13">
        <v>281</v>
      </c>
      <c r="W20" s="13">
        <v>584</v>
      </c>
      <c r="X20" s="13">
        <v>286</v>
      </c>
      <c r="Y20" s="13">
        <v>248</v>
      </c>
      <c r="Z20" s="14">
        <v>618</v>
      </c>
      <c r="AA20" s="14">
        <v>324</v>
      </c>
      <c r="AB20" s="14">
        <v>294</v>
      </c>
    </row>
    <row r="21" spans="1:28">
      <c r="A21" s="40"/>
      <c r="B21" s="13" t="s">
        <v>14</v>
      </c>
      <c r="C21" s="3">
        <v>185</v>
      </c>
      <c r="D21" s="13">
        <v>741</v>
      </c>
      <c r="E21" s="13">
        <v>727</v>
      </c>
      <c r="F21" s="13">
        <v>360</v>
      </c>
      <c r="G21" s="13">
        <v>367</v>
      </c>
      <c r="H21" s="13">
        <v>706</v>
      </c>
      <c r="I21" s="13">
        <v>353</v>
      </c>
      <c r="J21" s="13">
        <v>353</v>
      </c>
      <c r="K21" s="13">
        <v>713</v>
      </c>
      <c r="L21" s="13">
        <v>349</v>
      </c>
      <c r="M21" s="13">
        <v>364</v>
      </c>
      <c r="N21" s="13">
        <v>704</v>
      </c>
      <c r="O21" s="13">
        <v>347</v>
      </c>
      <c r="P21" s="13">
        <v>357</v>
      </c>
      <c r="Q21" s="13">
        <v>707</v>
      </c>
      <c r="R21" s="13">
        <v>353</v>
      </c>
      <c r="S21" s="13">
        <v>354</v>
      </c>
      <c r="T21" s="13">
        <v>694</v>
      </c>
      <c r="U21" s="13">
        <v>350</v>
      </c>
      <c r="V21" s="13">
        <v>344</v>
      </c>
      <c r="W21" s="13">
        <v>683</v>
      </c>
      <c r="X21" s="13">
        <v>353</v>
      </c>
      <c r="Y21" s="13">
        <v>354</v>
      </c>
      <c r="Z21" s="14">
        <v>674</v>
      </c>
      <c r="AA21" s="14">
        <v>348</v>
      </c>
      <c r="AB21" s="14">
        <v>326</v>
      </c>
    </row>
    <row r="22" spans="1:28" s="16" customFormat="1">
      <c r="A22" s="40"/>
      <c r="B22" s="11" t="s">
        <v>9</v>
      </c>
      <c r="C22" s="4">
        <f>SUM(C17:C21)</f>
        <v>808</v>
      </c>
      <c r="D22" s="11">
        <f>SUM(D17:D21)</f>
        <v>3153</v>
      </c>
      <c r="E22" s="11">
        <v>3088</v>
      </c>
      <c r="F22" s="11">
        <v>1566</v>
      </c>
      <c r="G22" s="11">
        <v>1522</v>
      </c>
      <c r="H22" s="11">
        <v>3034</v>
      </c>
      <c r="I22" s="11">
        <v>1538</v>
      </c>
      <c r="J22" s="11">
        <v>1496</v>
      </c>
      <c r="K22" s="11">
        <v>3037</v>
      </c>
      <c r="L22" s="11">
        <v>1533</v>
      </c>
      <c r="M22" s="11">
        <v>1504</v>
      </c>
      <c r="N22" s="11">
        <v>2947</v>
      </c>
      <c r="O22" s="11">
        <v>1491</v>
      </c>
      <c r="P22" s="11">
        <v>1456</v>
      </c>
      <c r="Q22" s="11">
        <v>2859</v>
      </c>
      <c r="R22" s="11">
        <v>1466</v>
      </c>
      <c r="S22" s="11">
        <v>1393</v>
      </c>
      <c r="T22" s="11">
        <v>2847</v>
      </c>
      <c r="U22" s="11">
        <v>1467</v>
      </c>
      <c r="V22" s="11">
        <v>1380</v>
      </c>
      <c r="W22" s="11">
        <v>2826</v>
      </c>
      <c r="X22" s="11">
        <v>1466</v>
      </c>
      <c r="Y22" s="11">
        <v>1393</v>
      </c>
      <c r="Z22" s="14">
        <v>2925</v>
      </c>
      <c r="AA22" s="14">
        <v>1518</v>
      </c>
      <c r="AB22" s="14">
        <v>1407</v>
      </c>
    </row>
    <row r="23" spans="1:28">
      <c r="A23" s="40" t="s">
        <v>81</v>
      </c>
      <c r="B23" s="13" t="s">
        <v>15</v>
      </c>
      <c r="C23" s="13">
        <v>572</v>
      </c>
      <c r="D23" s="13">
        <v>587</v>
      </c>
      <c r="E23" s="13">
        <v>309</v>
      </c>
      <c r="F23" s="13">
        <v>156</v>
      </c>
      <c r="G23" s="13">
        <v>153</v>
      </c>
      <c r="H23" s="13">
        <v>275</v>
      </c>
      <c r="I23" s="13">
        <v>143</v>
      </c>
      <c r="J23" s="13">
        <v>132</v>
      </c>
      <c r="K23" s="13">
        <v>259</v>
      </c>
      <c r="L23" s="13">
        <v>137</v>
      </c>
      <c r="M23" s="13">
        <v>122</v>
      </c>
      <c r="N23" s="13">
        <v>258</v>
      </c>
      <c r="O23" s="13">
        <v>137</v>
      </c>
      <c r="P23" s="13">
        <v>121</v>
      </c>
      <c r="Q23" s="13">
        <v>261</v>
      </c>
      <c r="R23" s="13">
        <v>141</v>
      </c>
      <c r="S23" s="13">
        <v>120</v>
      </c>
      <c r="T23" s="13">
        <v>265</v>
      </c>
      <c r="U23" s="13">
        <v>142</v>
      </c>
      <c r="V23" s="13">
        <v>123</v>
      </c>
      <c r="W23" s="13">
        <v>245</v>
      </c>
      <c r="X23" s="13">
        <v>141</v>
      </c>
      <c r="Y23" s="13">
        <v>120</v>
      </c>
      <c r="Z23" s="14">
        <v>253</v>
      </c>
      <c r="AA23" s="14">
        <v>134</v>
      </c>
      <c r="AB23" s="14">
        <v>119</v>
      </c>
    </row>
    <row r="24" spans="1:28">
      <c r="A24" s="40"/>
      <c r="B24" s="13" t="s">
        <v>16</v>
      </c>
      <c r="C24" s="13">
        <v>678</v>
      </c>
      <c r="D24" s="13">
        <v>659</v>
      </c>
      <c r="E24" s="13">
        <v>399</v>
      </c>
      <c r="F24" s="13">
        <v>207</v>
      </c>
      <c r="G24" s="13">
        <v>192</v>
      </c>
      <c r="H24" s="13">
        <v>398</v>
      </c>
      <c r="I24" s="13">
        <v>205</v>
      </c>
      <c r="J24" s="13">
        <v>193</v>
      </c>
      <c r="K24" s="13">
        <v>409</v>
      </c>
      <c r="L24" s="13">
        <v>213</v>
      </c>
      <c r="M24" s="13">
        <v>196</v>
      </c>
      <c r="N24" s="13">
        <v>404</v>
      </c>
      <c r="O24" s="13">
        <v>214</v>
      </c>
      <c r="P24" s="13">
        <v>190</v>
      </c>
      <c r="Q24" s="13">
        <v>404</v>
      </c>
      <c r="R24" s="13">
        <v>225</v>
      </c>
      <c r="S24" s="13">
        <v>179</v>
      </c>
      <c r="T24" s="13">
        <v>412</v>
      </c>
      <c r="U24" s="13">
        <v>226</v>
      </c>
      <c r="V24" s="13">
        <v>186</v>
      </c>
      <c r="W24" s="13">
        <v>417</v>
      </c>
      <c r="X24" s="13">
        <v>225</v>
      </c>
      <c r="Y24" s="13">
        <v>179</v>
      </c>
      <c r="Z24" s="14">
        <v>442</v>
      </c>
      <c r="AA24" s="14">
        <v>243</v>
      </c>
      <c r="AB24" s="14">
        <v>199</v>
      </c>
    </row>
    <row r="25" spans="1:28">
      <c r="A25" s="40"/>
      <c r="B25" s="13" t="s">
        <v>17</v>
      </c>
      <c r="C25" s="13">
        <v>0</v>
      </c>
      <c r="D25" s="13">
        <v>0</v>
      </c>
      <c r="E25" s="13">
        <v>469</v>
      </c>
      <c r="F25" s="13">
        <v>244</v>
      </c>
      <c r="G25" s="13">
        <v>225</v>
      </c>
      <c r="H25" s="13">
        <v>488</v>
      </c>
      <c r="I25" s="13">
        <v>255</v>
      </c>
      <c r="J25" s="13">
        <v>233</v>
      </c>
      <c r="K25" s="13">
        <v>500</v>
      </c>
      <c r="L25" s="13">
        <v>251</v>
      </c>
      <c r="M25" s="13">
        <v>249</v>
      </c>
      <c r="N25" s="13">
        <v>518</v>
      </c>
      <c r="O25" s="13">
        <v>266</v>
      </c>
      <c r="P25" s="13">
        <v>252</v>
      </c>
      <c r="Q25" s="13">
        <v>513</v>
      </c>
      <c r="R25" s="13">
        <v>272</v>
      </c>
      <c r="S25" s="13">
        <v>241</v>
      </c>
      <c r="T25" s="13">
        <v>520</v>
      </c>
      <c r="U25" s="13">
        <v>276</v>
      </c>
      <c r="V25" s="13">
        <v>244</v>
      </c>
      <c r="W25" s="13">
        <v>506</v>
      </c>
      <c r="X25" s="13">
        <v>272</v>
      </c>
      <c r="Y25" s="13">
        <v>241</v>
      </c>
      <c r="Z25" s="14">
        <v>500</v>
      </c>
      <c r="AA25" s="14">
        <v>264</v>
      </c>
      <c r="AB25" s="14">
        <v>236</v>
      </c>
    </row>
    <row r="26" spans="1:28" s="16" customFormat="1">
      <c r="A26" s="40"/>
      <c r="B26" s="11" t="s">
        <v>9</v>
      </c>
      <c r="C26" s="11">
        <v>1250</v>
      </c>
      <c r="D26" s="11">
        <f>SUM(D23:D25)</f>
        <v>1246</v>
      </c>
      <c r="E26" s="11">
        <v>1177</v>
      </c>
      <c r="F26" s="11">
        <v>607</v>
      </c>
      <c r="G26" s="11">
        <v>570</v>
      </c>
      <c r="H26" s="11">
        <v>1161</v>
      </c>
      <c r="I26" s="11">
        <v>603</v>
      </c>
      <c r="J26" s="11">
        <v>558</v>
      </c>
      <c r="K26" s="11">
        <v>1168</v>
      </c>
      <c r="L26" s="11">
        <v>601</v>
      </c>
      <c r="M26" s="11">
        <v>567</v>
      </c>
      <c r="N26" s="11">
        <v>1180</v>
      </c>
      <c r="O26" s="11">
        <v>617</v>
      </c>
      <c r="P26" s="11">
        <v>563</v>
      </c>
      <c r="Q26" s="11">
        <v>1178</v>
      </c>
      <c r="R26" s="11">
        <v>638</v>
      </c>
      <c r="S26" s="11">
        <v>540</v>
      </c>
      <c r="T26" s="11">
        <v>1197</v>
      </c>
      <c r="U26" s="11">
        <v>644</v>
      </c>
      <c r="V26" s="11">
        <v>553</v>
      </c>
      <c r="W26" s="11">
        <v>1168</v>
      </c>
      <c r="X26" s="11">
        <v>638</v>
      </c>
      <c r="Y26" s="11">
        <v>540</v>
      </c>
      <c r="Z26" s="14">
        <v>1195</v>
      </c>
      <c r="AA26" s="14">
        <v>641</v>
      </c>
      <c r="AB26" s="14">
        <v>554</v>
      </c>
    </row>
    <row r="27" spans="1:28">
      <c r="A27" s="40" t="s">
        <v>82</v>
      </c>
      <c r="B27" s="13" t="s">
        <v>18</v>
      </c>
      <c r="C27" s="13">
        <v>599</v>
      </c>
      <c r="D27" s="17">
        <v>565</v>
      </c>
      <c r="E27" s="13">
        <v>537</v>
      </c>
      <c r="F27" s="13">
        <v>272</v>
      </c>
      <c r="G27" s="13">
        <v>265</v>
      </c>
      <c r="H27" s="13">
        <v>537</v>
      </c>
      <c r="I27" s="13">
        <v>272</v>
      </c>
      <c r="J27" s="13">
        <v>265</v>
      </c>
      <c r="K27" s="13">
        <v>541</v>
      </c>
      <c r="L27" s="13">
        <v>278</v>
      </c>
      <c r="M27" s="13">
        <v>263</v>
      </c>
      <c r="N27" s="13">
        <v>539</v>
      </c>
      <c r="O27" s="13">
        <v>270</v>
      </c>
      <c r="P27" s="13">
        <v>269</v>
      </c>
      <c r="Q27" s="13">
        <v>570</v>
      </c>
      <c r="R27" s="13">
        <v>294</v>
      </c>
      <c r="S27" s="13">
        <v>276</v>
      </c>
      <c r="T27" s="13">
        <v>583</v>
      </c>
      <c r="U27" s="13">
        <v>303</v>
      </c>
      <c r="V27" s="13">
        <v>280</v>
      </c>
      <c r="W27" s="13">
        <v>584</v>
      </c>
      <c r="X27" s="13">
        <v>294</v>
      </c>
      <c r="Y27" s="13">
        <v>276</v>
      </c>
      <c r="Z27" s="14">
        <v>564</v>
      </c>
      <c r="AA27" s="14">
        <v>298</v>
      </c>
      <c r="AB27" s="14">
        <v>266</v>
      </c>
    </row>
    <row r="28" spans="1:28">
      <c r="A28" s="40"/>
      <c r="B28" s="13" t="s">
        <v>19</v>
      </c>
      <c r="C28" s="13">
        <v>634</v>
      </c>
      <c r="D28" s="17">
        <v>598</v>
      </c>
      <c r="E28" s="13">
        <v>566</v>
      </c>
      <c r="F28" s="13">
        <v>276</v>
      </c>
      <c r="G28" s="13">
        <v>290</v>
      </c>
      <c r="H28" s="13">
        <v>566</v>
      </c>
      <c r="I28" s="13">
        <v>276</v>
      </c>
      <c r="J28" s="13">
        <v>290</v>
      </c>
      <c r="K28" s="13">
        <v>553</v>
      </c>
      <c r="L28" s="13">
        <v>274</v>
      </c>
      <c r="M28" s="13">
        <v>279</v>
      </c>
      <c r="N28" s="13">
        <v>546</v>
      </c>
      <c r="O28" s="13">
        <v>269</v>
      </c>
      <c r="P28" s="13">
        <v>277</v>
      </c>
      <c r="Q28" s="13">
        <v>543</v>
      </c>
      <c r="R28" s="13">
        <v>261</v>
      </c>
      <c r="S28" s="13">
        <v>282</v>
      </c>
      <c r="T28" s="13">
        <v>553</v>
      </c>
      <c r="U28" s="13">
        <v>277</v>
      </c>
      <c r="V28" s="13">
        <v>276</v>
      </c>
      <c r="W28" s="13">
        <v>544</v>
      </c>
      <c r="X28" s="13">
        <v>261</v>
      </c>
      <c r="Y28" s="13">
        <v>282</v>
      </c>
      <c r="Z28" s="14">
        <v>575</v>
      </c>
      <c r="AA28" s="14">
        <v>286</v>
      </c>
      <c r="AB28" s="14">
        <v>289</v>
      </c>
    </row>
    <row r="29" spans="1:28">
      <c r="A29" s="40"/>
      <c r="B29" s="13" t="s">
        <v>20</v>
      </c>
      <c r="C29" s="13">
        <v>480</v>
      </c>
      <c r="D29" s="17">
        <v>484</v>
      </c>
      <c r="E29" s="13">
        <v>462</v>
      </c>
      <c r="F29" s="13">
        <v>235</v>
      </c>
      <c r="G29" s="13">
        <v>227</v>
      </c>
      <c r="H29" s="13">
        <v>462</v>
      </c>
      <c r="I29" s="13">
        <v>235</v>
      </c>
      <c r="J29" s="13">
        <v>227</v>
      </c>
      <c r="K29" s="13">
        <v>450</v>
      </c>
      <c r="L29" s="13">
        <v>229</v>
      </c>
      <c r="M29" s="13">
        <v>221</v>
      </c>
      <c r="N29" s="13">
        <v>447</v>
      </c>
      <c r="O29" s="13">
        <v>229</v>
      </c>
      <c r="P29" s="13">
        <v>218</v>
      </c>
      <c r="Q29" s="13">
        <v>451</v>
      </c>
      <c r="R29" s="13">
        <v>236</v>
      </c>
      <c r="S29" s="13">
        <v>215</v>
      </c>
      <c r="T29" s="13">
        <v>447</v>
      </c>
      <c r="U29" s="13">
        <v>231</v>
      </c>
      <c r="V29" s="13">
        <v>216</v>
      </c>
      <c r="W29" s="13">
        <v>458</v>
      </c>
      <c r="X29" s="13">
        <v>236</v>
      </c>
      <c r="Y29" s="13">
        <v>215</v>
      </c>
      <c r="Z29" s="14">
        <v>452</v>
      </c>
      <c r="AA29" s="14">
        <v>232</v>
      </c>
      <c r="AB29" s="14">
        <v>220</v>
      </c>
    </row>
    <row r="30" spans="1:28" s="16" customFormat="1">
      <c r="A30" s="40"/>
      <c r="B30" s="11" t="s">
        <v>9</v>
      </c>
      <c r="C30" s="11">
        <v>1713</v>
      </c>
      <c r="D30" s="11">
        <f>SUM(D27:D29)</f>
        <v>1647</v>
      </c>
      <c r="E30" s="11">
        <v>1565</v>
      </c>
      <c r="F30" s="11">
        <v>783</v>
      </c>
      <c r="G30" s="11">
        <v>782</v>
      </c>
      <c r="H30" s="11">
        <v>1565</v>
      </c>
      <c r="I30" s="11">
        <v>783</v>
      </c>
      <c r="J30" s="11">
        <v>782</v>
      </c>
      <c r="K30" s="11">
        <v>1544</v>
      </c>
      <c r="L30" s="11">
        <v>781</v>
      </c>
      <c r="M30" s="11">
        <v>763</v>
      </c>
      <c r="N30" s="11">
        <v>1532</v>
      </c>
      <c r="O30" s="11">
        <v>768</v>
      </c>
      <c r="P30" s="11">
        <v>764</v>
      </c>
      <c r="Q30" s="11">
        <v>1564</v>
      </c>
      <c r="R30" s="11">
        <v>791</v>
      </c>
      <c r="S30" s="11">
        <v>773</v>
      </c>
      <c r="T30" s="11">
        <v>1583</v>
      </c>
      <c r="U30" s="11">
        <v>811</v>
      </c>
      <c r="V30" s="11">
        <v>772</v>
      </c>
      <c r="W30" s="11">
        <v>1586</v>
      </c>
      <c r="X30" s="11">
        <v>791</v>
      </c>
      <c r="Y30" s="11">
        <v>773</v>
      </c>
      <c r="Z30" s="14">
        <v>1591</v>
      </c>
      <c r="AA30" s="14">
        <v>816</v>
      </c>
      <c r="AB30" s="14">
        <v>775</v>
      </c>
    </row>
    <row r="31" spans="1:28">
      <c r="A31" s="40" t="s">
        <v>83</v>
      </c>
      <c r="B31" s="13" t="s">
        <v>21</v>
      </c>
      <c r="C31" s="13">
        <v>459</v>
      </c>
      <c r="D31" s="13">
        <v>461</v>
      </c>
      <c r="E31" s="1">
        <f>F31+G31</f>
        <v>427</v>
      </c>
      <c r="F31" s="15">
        <v>204</v>
      </c>
      <c r="G31" s="15">
        <v>223</v>
      </c>
      <c r="H31" s="13">
        <v>399</v>
      </c>
      <c r="I31" s="13">
        <v>209</v>
      </c>
      <c r="J31" s="13">
        <v>190</v>
      </c>
      <c r="K31" s="13">
        <v>385</v>
      </c>
      <c r="L31" s="13">
        <v>196</v>
      </c>
      <c r="M31" s="13">
        <v>189</v>
      </c>
      <c r="N31" s="13">
        <v>396</v>
      </c>
      <c r="O31" s="13">
        <v>203</v>
      </c>
      <c r="P31" s="13">
        <v>193</v>
      </c>
      <c r="Q31" s="13">
        <v>384</v>
      </c>
      <c r="R31" s="13">
        <v>205</v>
      </c>
      <c r="S31" s="13">
        <v>179</v>
      </c>
      <c r="T31" s="13">
        <v>379</v>
      </c>
      <c r="U31" s="13">
        <v>205</v>
      </c>
      <c r="V31" s="13">
        <v>174</v>
      </c>
      <c r="W31" s="13">
        <v>373</v>
      </c>
      <c r="X31" s="13">
        <v>205</v>
      </c>
      <c r="Y31" s="13">
        <v>179</v>
      </c>
      <c r="Z31" s="14">
        <v>388</v>
      </c>
      <c r="AA31" s="14">
        <v>213</v>
      </c>
      <c r="AB31" s="14">
        <v>175</v>
      </c>
    </row>
    <row r="32" spans="1:28">
      <c r="A32" s="40"/>
      <c r="B32" s="13" t="s">
        <v>22</v>
      </c>
      <c r="C32" s="13">
        <v>564</v>
      </c>
      <c r="D32" s="13">
        <v>530</v>
      </c>
      <c r="E32" s="1">
        <f>F32+G32</f>
        <v>501</v>
      </c>
      <c r="F32" s="15">
        <v>250</v>
      </c>
      <c r="G32" s="15">
        <v>251</v>
      </c>
      <c r="H32" s="13">
        <v>485</v>
      </c>
      <c r="I32" s="13">
        <v>244</v>
      </c>
      <c r="J32" s="13">
        <v>241</v>
      </c>
      <c r="K32" s="13">
        <v>463</v>
      </c>
      <c r="L32" s="13">
        <v>235</v>
      </c>
      <c r="M32" s="13">
        <v>228</v>
      </c>
      <c r="N32" s="13">
        <v>450</v>
      </c>
      <c r="O32" s="13">
        <v>234</v>
      </c>
      <c r="P32" s="13">
        <v>216</v>
      </c>
      <c r="Q32" s="13">
        <v>448</v>
      </c>
      <c r="R32" s="13">
        <v>234</v>
      </c>
      <c r="S32" s="13">
        <v>214</v>
      </c>
      <c r="T32" s="13">
        <v>456</v>
      </c>
      <c r="U32" s="13">
        <v>239</v>
      </c>
      <c r="V32" s="13">
        <v>217</v>
      </c>
      <c r="W32" s="13">
        <v>458</v>
      </c>
      <c r="X32" s="13">
        <v>234</v>
      </c>
      <c r="Y32" s="13">
        <v>214</v>
      </c>
      <c r="Z32" s="14">
        <v>495</v>
      </c>
      <c r="AA32" s="14">
        <v>250</v>
      </c>
      <c r="AB32" s="14">
        <v>245</v>
      </c>
    </row>
    <row r="33" spans="1:28">
      <c r="A33" s="40"/>
      <c r="B33" s="13" t="s">
        <v>23</v>
      </c>
      <c r="C33" s="13">
        <v>542</v>
      </c>
      <c r="D33" s="13">
        <v>533</v>
      </c>
      <c r="E33" s="1">
        <f>F33+G33</f>
        <v>469</v>
      </c>
      <c r="F33" s="15">
        <v>230</v>
      </c>
      <c r="G33" s="15">
        <v>239</v>
      </c>
      <c r="H33" s="13">
        <v>453</v>
      </c>
      <c r="I33" s="13">
        <v>238</v>
      </c>
      <c r="J33" s="13">
        <v>215</v>
      </c>
      <c r="K33" s="13">
        <v>451</v>
      </c>
      <c r="L33" s="13">
        <v>232</v>
      </c>
      <c r="M33" s="13">
        <v>219</v>
      </c>
      <c r="N33" s="13">
        <v>438</v>
      </c>
      <c r="O33" s="13">
        <v>221</v>
      </c>
      <c r="P33" s="13">
        <v>217</v>
      </c>
      <c r="Q33" s="13">
        <v>445</v>
      </c>
      <c r="R33" s="13">
        <v>222</v>
      </c>
      <c r="S33" s="13">
        <v>223</v>
      </c>
      <c r="T33" s="13">
        <v>449</v>
      </c>
      <c r="U33" s="13">
        <v>226</v>
      </c>
      <c r="V33" s="13">
        <v>223</v>
      </c>
      <c r="W33" s="13">
        <v>463</v>
      </c>
      <c r="X33" s="13">
        <v>222</v>
      </c>
      <c r="Y33" s="13">
        <v>223</v>
      </c>
      <c r="Z33" s="14">
        <v>486</v>
      </c>
      <c r="AA33" s="14">
        <v>250</v>
      </c>
      <c r="AB33" s="14">
        <v>236</v>
      </c>
    </row>
    <row r="34" spans="1:28">
      <c r="A34" s="40"/>
      <c r="B34" s="13" t="s">
        <v>24</v>
      </c>
      <c r="C34" s="13">
        <v>451</v>
      </c>
      <c r="D34" s="13">
        <v>427</v>
      </c>
      <c r="E34" s="1">
        <f>F34+G34</f>
        <v>423</v>
      </c>
      <c r="F34" s="15">
        <v>211</v>
      </c>
      <c r="G34" s="15">
        <v>212</v>
      </c>
      <c r="H34" s="13">
        <v>421</v>
      </c>
      <c r="I34" s="13">
        <v>211</v>
      </c>
      <c r="J34" s="13">
        <v>210</v>
      </c>
      <c r="K34" s="13">
        <v>410</v>
      </c>
      <c r="L34" s="13">
        <v>207</v>
      </c>
      <c r="M34" s="13">
        <v>203</v>
      </c>
      <c r="N34" s="13">
        <v>381</v>
      </c>
      <c r="O34" s="13">
        <v>194</v>
      </c>
      <c r="P34" s="13">
        <v>187</v>
      </c>
      <c r="Q34" s="13">
        <v>386</v>
      </c>
      <c r="R34" s="13">
        <v>199</v>
      </c>
      <c r="S34" s="13">
        <v>187</v>
      </c>
      <c r="T34" s="13">
        <v>377</v>
      </c>
      <c r="U34" s="13">
        <v>189</v>
      </c>
      <c r="V34" s="13">
        <v>188</v>
      </c>
      <c r="W34" s="13">
        <v>387</v>
      </c>
      <c r="X34" s="13">
        <v>199</v>
      </c>
      <c r="Y34" s="13">
        <v>187</v>
      </c>
      <c r="Z34" s="14">
        <v>396</v>
      </c>
      <c r="AA34" s="14">
        <v>195</v>
      </c>
      <c r="AB34" s="14">
        <v>201</v>
      </c>
    </row>
    <row r="35" spans="1:28">
      <c r="A35" s="40"/>
      <c r="B35" s="13" t="s">
        <v>25</v>
      </c>
      <c r="C35" s="13">
        <v>477</v>
      </c>
      <c r="D35" s="13">
        <v>461</v>
      </c>
      <c r="E35" s="1">
        <f>F35+G35</f>
        <v>452</v>
      </c>
      <c r="F35" s="15">
        <v>242</v>
      </c>
      <c r="G35" s="15">
        <v>210</v>
      </c>
      <c r="H35" s="13">
        <v>456</v>
      </c>
      <c r="I35" s="13">
        <v>212</v>
      </c>
      <c r="J35" s="13">
        <v>244</v>
      </c>
      <c r="K35" s="13">
        <v>440</v>
      </c>
      <c r="L35" s="13">
        <v>202</v>
      </c>
      <c r="M35" s="13">
        <v>238</v>
      </c>
      <c r="N35" s="13">
        <v>446</v>
      </c>
      <c r="O35" s="13">
        <v>208</v>
      </c>
      <c r="P35" s="13">
        <v>238</v>
      </c>
      <c r="Q35" s="13">
        <v>432</v>
      </c>
      <c r="R35" s="13">
        <v>209</v>
      </c>
      <c r="S35" s="13">
        <v>223</v>
      </c>
      <c r="T35" s="13">
        <v>437</v>
      </c>
      <c r="U35" s="13">
        <v>209</v>
      </c>
      <c r="V35" s="13">
        <v>228</v>
      </c>
      <c r="W35" s="13">
        <v>407</v>
      </c>
      <c r="X35" s="13">
        <v>209</v>
      </c>
      <c r="Y35" s="13">
        <v>223</v>
      </c>
      <c r="Z35" s="14">
        <v>384</v>
      </c>
      <c r="AA35" s="14">
        <v>183</v>
      </c>
      <c r="AB35" s="14">
        <v>201</v>
      </c>
    </row>
    <row r="36" spans="1:28" s="16" customFormat="1">
      <c r="A36" s="40"/>
      <c r="B36" s="11" t="s">
        <v>9</v>
      </c>
      <c r="C36" s="11">
        <v>2493</v>
      </c>
      <c r="D36" s="11">
        <f>SUM(D31:D35)</f>
        <v>2412</v>
      </c>
      <c r="E36" s="18">
        <v>2272</v>
      </c>
      <c r="F36" s="18">
        <v>1137</v>
      </c>
      <c r="G36" s="18">
        <v>1135</v>
      </c>
      <c r="H36" s="11">
        <v>2214</v>
      </c>
      <c r="I36" s="11">
        <v>1114</v>
      </c>
      <c r="J36" s="11">
        <v>1100</v>
      </c>
      <c r="K36" s="11">
        <v>2149</v>
      </c>
      <c r="L36" s="11">
        <v>1072</v>
      </c>
      <c r="M36" s="11">
        <v>1077</v>
      </c>
      <c r="N36" s="11">
        <v>2111</v>
      </c>
      <c r="O36" s="11">
        <v>1060</v>
      </c>
      <c r="P36" s="11">
        <v>1051</v>
      </c>
      <c r="Q36" s="11">
        <v>2095</v>
      </c>
      <c r="R36" s="11">
        <v>1069</v>
      </c>
      <c r="S36" s="11">
        <v>1026</v>
      </c>
      <c r="T36" s="19">
        <v>2098</v>
      </c>
      <c r="U36" s="19">
        <v>1068</v>
      </c>
      <c r="V36" s="19">
        <v>1030</v>
      </c>
      <c r="W36" s="11">
        <v>2088</v>
      </c>
      <c r="X36" s="11">
        <v>1069</v>
      </c>
      <c r="Y36" s="11">
        <v>1026</v>
      </c>
      <c r="Z36" s="14">
        <v>2149</v>
      </c>
      <c r="AA36" s="14">
        <v>1091</v>
      </c>
      <c r="AB36" s="14">
        <v>1058</v>
      </c>
    </row>
    <row r="37" spans="1:28">
      <c r="A37" s="40" t="s">
        <v>84</v>
      </c>
      <c r="B37" s="13" t="s">
        <v>26</v>
      </c>
      <c r="C37" s="13">
        <v>171</v>
      </c>
      <c r="D37" s="13">
        <v>657</v>
      </c>
      <c r="E37" s="1">
        <f>F37+G37</f>
        <v>633</v>
      </c>
      <c r="F37" s="15">
        <v>307</v>
      </c>
      <c r="G37" s="15">
        <v>326</v>
      </c>
      <c r="H37" s="13">
        <v>634</v>
      </c>
      <c r="I37" s="13">
        <v>313</v>
      </c>
      <c r="J37" s="13">
        <v>321</v>
      </c>
      <c r="K37" s="13">
        <v>625</v>
      </c>
      <c r="L37" s="13">
        <v>308</v>
      </c>
      <c r="M37" s="13">
        <v>317</v>
      </c>
      <c r="N37" s="13">
        <v>609</v>
      </c>
      <c r="O37" s="13">
        <v>301</v>
      </c>
      <c r="P37" s="13">
        <v>308</v>
      </c>
      <c r="Q37" s="13">
        <v>602</v>
      </c>
      <c r="R37" s="13">
        <v>293</v>
      </c>
      <c r="S37" s="13">
        <v>309</v>
      </c>
      <c r="T37" s="20">
        <v>619</v>
      </c>
      <c r="U37" s="20">
        <v>302</v>
      </c>
      <c r="V37" s="20">
        <v>317</v>
      </c>
      <c r="W37" s="13">
        <v>611</v>
      </c>
      <c r="X37" s="13">
        <v>293</v>
      </c>
      <c r="Y37" s="13">
        <v>309</v>
      </c>
      <c r="Z37" s="14">
        <v>622</v>
      </c>
      <c r="AA37" s="14">
        <v>313</v>
      </c>
      <c r="AB37" s="14">
        <v>309</v>
      </c>
    </row>
    <row r="38" spans="1:28">
      <c r="A38" s="40"/>
      <c r="B38" s="13" t="s">
        <v>27</v>
      </c>
      <c r="C38" s="13">
        <v>149</v>
      </c>
      <c r="D38" s="13">
        <v>552</v>
      </c>
      <c r="E38" s="1">
        <f>F38+G38</f>
        <v>526</v>
      </c>
      <c r="F38" s="15">
        <v>269</v>
      </c>
      <c r="G38" s="15">
        <v>257</v>
      </c>
      <c r="H38" s="13">
        <v>501</v>
      </c>
      <c r="I38" s="13">
        <v>254</v>
      </c>
      <c r="J38" s="13">
        <v>247</v>
      </c>
      <c r="K38" s="13">
        <v>472</v>
      </c>
      <c r="L38" s="13">
        <v>248</v>
      </c>
      <c r="M38" s="13">
        <v>224</v>
      </c>
      <c r="N38" s="13">
        <v>469</v>
      </c>
      <c r="O38" s="13">
        <v>247</v>
      </c>
      <c r="P38" s="13">
        <v>222</v>
      </c>
      <c r="Q38" s="13">
        <v>455</v>
      </c>
      <c r="R38" s="13">
        <v>235</v>
      </c>
      <c r="S38" s="13">
        <v>220</v>
      </c>
      <c r="T38" s="20">
        <v>466</v>
      </c>
      <c r="U38" s="20">
        <v>245</v>
      </c>
      <c r="V38" s="20">
        <v>221</v>
      </c>
      <c r="W38" s="13">
        <v>482</v>
      </c>
      <c r="X38" s="13">
        <v>235</v>
      </c>
      <c r="Y38" s="13">
        <v>220</v>
      </c>
      <c r="Z38" s="14">
        <v>522</v>
      </c>
      <c r="AA38" s="14">
        <v>272</v>
      </c>
      <c r="AB38" s="14">
        <v>250</v>
      </c>
    </row>
    <row r="39" spans="1:28">
      <c r="A39" s="40"/>
      <c r="B39" s="13" t="s">
        <v>28</v>
      </c>
      <c r="C39" s="13">
        <v>170</v>
      </c>
      <c r="D39" s="13">
        <v>650</v>
      </c>
      <c r="E39" s="1">
        <f>F39+G39</f>
        <v>617</v>
      </c>
      <c r="F39" s="15">
        <v>313</v>
      </c>
      <c r="G39" s="15">
        <v>304</v>
      </c>
      <c r="H39" s="13">
        <v>578</v>
      </c>
      <c r="I39" s="13">
        <v>287</v>
      </c>
      <c r="J39" s="13">
        <v>291</v>
      </c>
      <c r="K39" s="13">
        <v>564</v>
      </c>
      <c r="L39" s="13">
        <v>279</v>
      </c>
      <c r="M39" s="13">
        <v>285</v>
      </c>
      <c r="N39" s="13">
        <v>551</v>
      </c>
      <c r="O39" s="13">
        <v>271</v>
      </c>
      <c r="P39" s="13">
        <v>280</v>
      </c>
      <c r="Q39" s="13">
        <v>543</v>
      </c>
      <c r="R39" s="13">
        <v>268</v>
      </c>
      <c r="S39" s="13">
        <v>275</v>
      </c>
      <c r="T39" s="20">
        <v>558</v>
      </c>
      <c r="U39" s="20">
        <v>277</v>
      </c>
      <c r="V39" s="20">
        <v>281</v>
      </c>
      <c r="W39" s="13">
        <v>574</v>
      </c>
      <c r="X39" s="13">
        <v>268</v>
      </c>
      <c r="Y39" s="13">
        <v>275</v>
      </c>
      <c r="Z39" s="14">
        <v>598</v>
      </c>
      <c r="AA39" s="14">
        <v>289</v>
      </c>
      <c r="AB39" s="14">
        <v>309</v>
      </c>
    </row>
    <row r="40" spans="1:28">
      <c r="A40" s="40"/>
      <c r="B40" s="13" t="s">
        <v>29</v>
      </c>
      <c r="C40" s="13">
        <v>178</v>
      </c>
      <c r="D40" s="13">
        <v>646</v>
      </c>
      <c r="E40" s="1">
        <f>F40+G40</f>
        <v>609</v>
      </c>
      <c r="F40" s="15">
        <v>320</v>
      </c>
      <c r="G40" s="15">
        <v>289</v>
      </c>
      <c r="H40" s="13">
        <v>582</v>
      </c>
      <c r="I40" s="13">
        <v>307</v>
      </c>
      <c r="J40" s="13">
        <v>275</v>
      </c>
      <c r="K40" s="13">
        <v>562</v>
      </c>
      <c r="L40" s="13">
        <v>295</v>
      </c>
      <c r="M40" s="13">
        <v>267</v>
      </c>
      <c r="N40" s="13">
        <v>548</v>
      </c>
      <c r="O40" s="13">
        <v>286</v>
      </c>
      <c r="P40" s="13">
        <v>262</v>
      </c>
      <c r="Q40" s="13">
        <v>548</v>
      </c>
      <c r="R40" s="13">
        <v>293</v>
      </c>
      <c r="S40" s="13">
        <v>255</v>
      </c>
      <c r="T40" s="20">
        <v>534</v>
      </c>
      <c r="U40" s="20">
        <v>286</v>
      </c>
      <c r="V40" s="20">
        <v>248</v>
      </c>
      <c r="W40" s="13">
        <v>542</v>
      </c>
      <c r="X40" s="13">
        <v>293</v>
      </c>
      <c r="Y40" s="13">
        <v>255</v>
      </c>
      <c r="Z40" s="14">
        <v>537</v>
      </c>
      <c r="AA40" s="14">
        <v>283</v>
      </c>
      <c r="AB40" s="14">
        <v>254</v>
      </c>
    </row>
    <row r="41" spans="1:28" s="16" customFormat="1">
      <c r="A41" s="40"/>
      <c r="B41" s="11" t="s">
        <v>9</v>
      </c>
      <c r="C41" s="11">
        <v>668</v>
      </c>
      <c r="D41" s="11">
        <f>SUM(D37:D40)</f>
        <v>2505</v>
      </c>
      <c r="E41" s="11">
        <v>2385</v>
      </c>
      <c r="F41" s="11">
        <v>1209</v>
      </c>
      <c r="G41" s="11">
        <v>1176</v>
      </c>
      <c r="H41" s="11">
        <v>2295</v>
      </c>
      <c r="I41" s="11">
        <v>1161</v>
      </c>
      <c r="J41" s="11">
        <v>1134</v>
      </c>
      <c r="K41" s="11">
        <v>2223</v>
      </c>
      <c r="L41" s="11">
        <v>1130</v>
      </c>
      <c r="M41" s="11">
        <v>1093</v>
      </c>
      <c r="N41" s="11">
        <v>2177</v>
      </c>
      <c r="O41" s="11">
        <v>1105</v>
      </c>
      <c r="P41" s="11">
        <v>1072</v>
      </c>
      <c r="Q41" s="11">
        <v>2148</v>
      </c>
      <c r="R41" s="11">
        <v>1089</v>
      </c>
      <c r="S41" s="11">
        <v>1059</v>
      </c>
      <c r="T41" s="19">
        <v>2177</v>
      </c>
      <c r="U41" s="19">
        <v>1110</v>
      </c>
      <c r="V41" s="19">
        <v>1067</v>
      </c>
      <c r="W41" s="11">
        <v>2209</v>
      </c>
      <c r="X41" s="11">
        <v>1089</v>
      </c>
      <c r="Y41" s="11">
        <v>1059</v>
      </c>
      <c r="Z41" s="14">
        <v>2279</v>
      </c>
      <c r="AA41" s="14">
        <v>1157</v>
      </c>
      <c r="AB41" s="14">
        <v>1122</v>
      </c>
    </row>
    <row r="42" spans="1:28">
      <c r="A42" s="40" t="s">
        <v>85</v>
      </c>
      <c r="B42" s="13" t="s">
        <v>30</v>
      </c>
      <c r="C42" s="13">
        <v>716</v>
      </c>
      <c r="D42" s="13">
        <v>702</v>
      </c>
      <c r="E42" s="1">
        <f>F42+G42</f>
        <v>579</v>
      </c>
      <c r="F42" s="15">
        <v>295</v>
      </c>
      <c r="G42" s="15">
        <v>284</v>
      </c>
      <c r="H42" s="21">
        <v>572</v>
      </c>
      <c r="I42" s="22">
        <v>289</v>
      </c>
      <c r="J42" s="22">
        <v>283</v>
      </c>
      <c r="K42" s="13">
        <v>549</v>
      </c>
      <c r="L42" s="13">
        <v>278</v>
      </c>
      <c r="M42" s="13">
        <v>271</v>
      </c>
      <c r="N42" s="13">
        <v>547</v>
      </c>
      <c r="O42" s="13">
        <v>280</v>
      </c>
      <c r="P42" s="13">
        <v>267</v>
      </c>
      <c r="Q42" s="13">
        <v>543</v>
      </c>
      <c r="R42" s="13">
        <v>285</v>
      </c>
      <c r="S42" s="13">
        <v>258</v>
      </c>
      <c r="T42" s="20">
        <v>543</v>
      </c>
      <c r="U42" s="20">
        <v>284</v>
      </c>
      <c r="V42" s="20">
        <v>259</v>
      </c>
      <c r="W42" s="13">
        <v>550</v>
      </c>
      <c r="X42" s="13">
        <v>285</v>
      </c>
      <c r="Y42" s="13">
        <v>258</v>
      </c>
      <c r="Z42" s="14">
        <v>561</v>
      </c>
      <c r="AA42" s="14">
        <v>293</v>
      </c>
      <c r="AB42" s="14">
        <v>268</v>
      </c>
    </row>
    <row r="43" spans="1:28">
      <c r="A43" s="40"/>
      <c r="B43" s="13" t="s">
        <v>31</v>
      </c>
      <c r="C43" s="13">
        <v>623</v>
      </c>
      <c r="D43" s="13">
        <v>660</v>
      </c>
      <c r="E43" s="1">
        <f>F43+G43</f>
        <v>615</v>
      </c>
      <c r="F43" s="15">
        <v>313</v>
      </c>
      <c r="G43" s="15">
        <v>302</v>
      </c>
      <c r="H43" s="21">
        <v>582</v>
      </c>
      <c r="I43" s="22">
        <v>299</v>
      </c>
      <c r="J43" s="22">
        <v>283</v>
      </c>
      <c r="K43" s="13">
        <v>569</v>
      </c>
      <c r="L43" s="13">
        <v>292</v>
      </c>
      <c r="M43" s="13">
        <v>277</v>
      </c>
      <c r="N43" s="13">
        <v>529</v>
      </c>
      <c r="O43" s="13">
        <v>276</v>
      </c>
      <c r="P43" s="13">
        <v>253</v>
      </c>
      <c r="Q43" s="13">
        <v>532</v>
      </c>
      <c r="R43" s="13">
        <v>275</v>
      </c>
      <c r="S43" s="13">
        <v>257</v>
      </c>
      <c r="T43" s="20">
        <v>538</v>
      </c>
      <c r="U43" s="20">
        <v>281</v>
      </c>
      <c r="V43" s="20">
        <v>257</v>
      </c>
      <c r="W43" s="13">
        <v>557</v>
      </c>
      <c r="X43" s="13">
        <v>275</v>
      </c>
      <c r="Y43" s="13">
        <v>257</v>
      </c>
      <c r="Z43" s="14">
        <v>586</v>
      </c>
      <c r="AA43" s="14">
        <v>304</v>
      </c>
      <c r="AB43" s="14">
        <v>282</v>
      </c>
    </row>
    <row r="44" spans="1:28">
      <c r="A44" s="40"/>
      <c r="B44" s="13" t="s">
        <v>32</v>
      </c>
      <c r="C44" s="13">
        <v>567</v>
      </c>
      <c r="D44" s="13">
        <v>536</v>
      </c>
      <c r="E44" s="1">
        <f>F44+G44</f>
        <v>519</v>
      </c>
      <c r="F44" s="15">
        <v>251</v>
      </c>
      <c r="G44" s="15">
        <v>268</v>
      </c>
      <c r="H44" s="21">
        <v>474</v>
      </c>
      <c r="I44" s="22">
        <v>239</v>
      </c>
      <c r="J44" s="22">
        <v>235</v>
      </c>
      <c r="K44" s="13">
        <v>473</v>
      </c>
      <c r="L44" s="13">
        <v>238</v>
      </c>
      <c r="M44" s="13">
        <v>235</v>
      </c>
      <c r="N44" s="13">
        <v>471</v>
      </c>
      <c r="O44" s="13">
        <v>233</v>
      </c>
      <c r="P44" s="13">
        <v>238</v>
      </c>
      <c r="Q44" s="13">
        <v>477</v>
      </c>
      <c r="R44" s="13">
        <v>234</v>
      </c>
      <c r="S44" s="13">
        <v>243</v>
      </c>
      <c r="T44" s="20">
        <v>494</v>
      </c>
      <c r="U44" s="20">
        <v>252</v>
      </c>
      <c r="V44" s="20">
        <v>242</v>
      </c>
      <c r="W44" s="13">
        <v>509</v>
      </c>
      <c r="X44" s="13">
        <v>234</v>
      </c>
      <c r="Y44" s="13">
        <v>243</v>
      </c>
      <c r="Z44" s="14">
        <v>530</v>
      </c>
      <c r="AA44" s="14">
        <v>265</v>
      </c>
      <c r="AB44" s="14">
        <v>265</v>
      </c>
    </row>
    <row r="45" spans="1:28" s="16" customFormat="1">
      <c r="A45" s="40"/>
      <c r="B45" s="11" t="s">
        <v>9</v>
      </c>
      <c r="C45" s="11">
        <v>1906</v>
      </c>
      <c r="D45" s="11">
        <f>SUM(D42:D44)</f>
        <v>1898</v>
      </c>
      <c r="E45" s="11">
        <v>1713</v>
      </c>
      <c r="F45" s="11">
        <v>859</v>
      </c>
      <c r="G45" s="11">
        <v>854</v>
      </c>
      <c r="H45" s="11">
        <v>1628</v>
      </c>
      <c r="I45" s="11">
        <v>827</v>
      </c>
      <c r="J45" s="11">
        <v>801</v>
      </c>
      <c r="K45" s="11">
        <v>1591</v>
      </c>
      <c r="L45" s="11">
        <v>808</v>
      </c>
      <c r="M45" s="11">
        <v>783</v>
      </c>
      <c r="N45" s="11">
        <v>1547</v>
      </c>
      <c r="O45" s="11">
        <v>789</v>
      </c>
      <c r="P45" s="11">
        <v>758</v>
      </c>
      <c r="Q45" s="11">
        <v>1552</v>
      </c>
      <c r="R45" s="11">
        <v>794</v>
      </c>
      <c r="S45" s="11">
        <v>758</v>
      </c>
      <c r="T45" s="19">
        <v>1575</v>
      </c>
      <c r="U45" s="19">
        <v>817</v>
      </c>
      <c r="V45" s="19">
        <v>758</v>
      </c>
      <c r="W45" s="11">
        <v>1616</v>
      </c>
      <c r="X45" s="11">
        <v>794</v>
      </c>
      <c r="Y45" s="11">
        <v>758</v>
      </c>
      <c r="Z45" s="14">
        <v>1677</v>
      </c>
      <c r="AA45" s="14">
        <v>862</v>
      </c>
      <c r="AB45" s="14">
        <v>815</v>
      </c>
    </row>
    <row r="46" spans="1:28">
      <c r="A46" s="40" t="s">
        <v>86</v>
      </c>
      <c r="B46" s="13" t="s">
        <v>33</v>
      </c>
      <c r="C46" s="13">
        <v>649</v>
      </c>
      <c r="D46" s="13">
        <v>644</v>
      </c>
      <c r="E46" s="1">
        <f>F46+G46</f>
        <v>607</v>
      </c>
      <c r="F46" s="23">
        <v>303</v>
      </c>
      <c r="G46" s="23">
        <v>304</v>
      </c>
      <c r="H46" s="13">
        <v>603</v>
      </c>
      <c r="I46" s="13">
        <v>299</v>
      </c>
      <c r="J46" s="13">
        <v>304</v>
      </c>
      <c r="K46" s="13">
        <v>565</v>
      </c>
      <c r="L46" s="13">
        <v>288</v>
      </c>
      <c r="M46" s="13">
        <v>277</v>
      </c>
      <c r="N46" s="13">
        <v>559</v>
      </c>
      <c r="O46" s="13">
        <v>290</v>
      </c>
      <c r="P46" s="13">
        <v>269</v>
      </c>
      <c r="Q46" s="13">
        <v>553</v>
      </c>
      <c r="R46" s="13">
        <v>284</v>
      </c>
      <c r="S46" s="13">
        <v>269</v>
      </c>
      <c r="T46" s="20">
        <v>566</v>
      </c>
      <c r="U46" s="20">
        <v>302</v>
      </c>
      <c r="V46" s="20">
        <v>264</v>
      </c>
      <c r="W46" s="13">
        <v>575</v>
      </c>
      <c r="X46" s="13">
        <v>284</v>
      </c>
      <c r="Y46" s="13">
        <v>269</v>
      </c>
      <c r="Z46" s="14">
        <v>573</v>
      </c>
      <c r="AA46" s="14">
        <v>305</v>
      </c>
      <c r="AB46" s="14">
        <v>268</v>
      </c>
    </row>
    <row r="47" spans="1:28">
      <c r="A47" s="40"/>
      <c r="B47" s="13" t="s">
        <v>34</v>
      </c>
      <c r="C47" s="13">
        <v>544</v>
      </c>
      <c r="D47" s="13">
        <v>522</v>
      </c>
      <c r="E47" s="1">
        <f>F47+G47</f>
        <v>514</v>
      </c>
      <c r="F47" s="23">
        <v>257</v>
      </c>
      <c r="G47" s="23">
        <v>257</v>
      </c>
      <c r="H47" s="13">
        <v>489</v>
      </c>
      <c r="I47" s="13">
        <v>252</v>
      </c>
      <c r="J47" s="13">
        <v>237</v>
      </c>
      <c r="K47" s="13">
        <v>488</v>
      </c>
      <c r="L47" s="13">
        <v>257</v>
      </c>
      <c r="M47" s="13">
        <v>231</v>
      </c>
      <c r="N47" s="13">
        <v>483</v>
      </c>
      <c r="O47" s="13">
        <v>250</v>
      </c>
      <c r="P47" s="13">
        <v>233</v>
      </c>
      <c r="Q47" s="13">
        <v>499</v>
      </c>
      <c r="R47" s="13">
        <v>257</v>
      </c>
      <c r="S47" s="13">
        <v>242</v>
      </c>
      <c r="T47" s="20">
        <v>494</v>
      </c>
      <c r="U47" s="20">
        <v>253</v>
      </c>
      <c r="V47" s="20">
        <v>241</v>
      </c>
      <c r="W47" s="13">
        <v>514</v>
      </c>
      <c r="X47" s="13">
        <v>257</v>
      </c>
      <c r="Y47" s="13">
        <v>242</v>
      </c>
      <c r="Z47" s="14">
        <v>532</v>
      </c>
      <c r="AA47" s="14">
        <v>274</v>
      </c>
      <c r="AB47" s="14">
        <v>258</v>
      </c>
    </row>
    <row r="48" spans="1:28">
      <c r="A48" s="40"/>
      <c r="B48" s="13" t="s">
        <v>35</v>
      </c>
      <c r="C48" s="13">
        <v>598</v>
      </c>
      <c r="D48" s="13">
        <v>599</v>
      </c>
      <c r="E48" s="13">
        <v>580</v>
      </c>
      <c r="F48" s="13">
        <v>294</v>
      </c>
      <c r="G48" s="13">
        <v>286</v>
      </c>
      <c r="H48" s="13">
        <v>559</v>
      </c>
      <c r="I48" s="13">
        <v>282</v>
      </c>
      <c r="J48" s="13">
        <v>277</v>
      </c>
      <c r="K48" s="13">
        <v>537</v>
      </c>
      <c r="L48" s="13">
        <v>272</v>
      </c>
      <c r="M48" s="13">
        <v>265</v>
      </c>
      <c r="N48" s="13">
        <v>517</v>
      </c>
      <c r="O48" s="13">
        <v>259</v>
      </c>
      <c r="P48" s="13">
        <v>258</v>
      </c>
      <c r="Q48" s="13">
        <v>502</v>
      </c>
      <c r="R48" s="13">
        <v>254</v>
      </c>
      <c r="S48" s="13">
        <v>248</v>
      </c>
      <c r="T48" s="20">
        <v>497</v>
      </c>
      <c r="U48" s="20">
        <v>251</v>
      </c>
      <c r="V48" s="20">
        <v>246</v>
      </c>
      <c r="W48" s="13">
        <v>497</v>
      </c>
      <c r="X48" s="13">
        <v>254</v>
      </c>
      <c r="Y48" s="13">
        <v>248</v>
      </c>
      <c r="Z48" s="14">
        <v>490</v>
      </c>
      <c r="AA48" s="14">
        <v>246</v>
      </c>
      <c r="AB48" s="14">
        <v>244</v>
      </c>
    </row>
    <row r="49" spans="1:28">
      <c r="A49" s="40"/>
      <c r="B49" s="13" t="s">
        <v>36</v>
      </c>
      <c r="C49" s="13">
        <v>552</v>
      </c>
      <c r="D49" s="13">
        <v>539</v>
      </c>
      <c r="E49" s="1">
        <f>F49+G49</f>
        <v>512</v>
      </c>
      <c r="F49" s="23">
        <v>261</v>
      </c>
      <c r="G49" s="23">
        <v>251</v>
      </c>
      <c r="H49" s="13">
        <v>487</v>
      </c>
      <c r="I49" s="13">
        <v>245</v>
      </c>
      <c r="J49" s="13">
        <v>242</v>
      </c>
      <c r="K49" s="13">
        <v>468</v>
      </c>
      <c r="L49" s="13">
        <v>239</v>
      </c>
      <c r="M49" s="13">
        <v>229</v>
      </c>
      <c r="N49" s="13">
        <v>463</v>
      </c>
      <c r="O49" s="13">
        <v>238</v>
      </c>
      <c r="P49" s="13">
        <v>225</v>
      </c>
      <c r="Q49" s="13">
        <v>472</v>
      </c>
      <c r="R49" s="13">
        <v>245</v>
      </c>
      <c r="S49" s="13">
        <v>227</v>
      </c>
      <c r="T49" s="20">
        <v>496</v>
      </c>
      <c r="U49" s="20">
        <v>250</v>
      </c>
      <c r="V49" s="20">
        <v>246</v>
      </c>
      <c r="W49" s="13">
        <v>479</v>
      </c>
      <c r="X49" s="13">
        <v>245</v>
      </c>
      <c r="Y49" s="13">
        <v>227</v>
      </c>
      <c r="Z49" s="14">
        <v>485</v>
      </c>
      <c r="AA49" s="14">
        <v>252</v>
      </c>
      <c r="AB49" s="14">
        <v>233</v>
      </c>
    </row>
    <row r="50" spans="1:28" s="16" customFormat="1">
      <c r="A50" s="40"/>
      <c r="B50" s="11" t="s">
        <v>9</v>
      </c>
      <c r="C50" s="11">
        <v>2343</v>
      </c>
      <c r="D50" s="11">
        <f>SUM(D46:D49)</f>
        <v>2304</v>
      </c>
      <c r="E50" s="11">
        <v>2213</v>
      </c>
      <c r="F50" s="11">
        <v>1115</v>
      </c>
      <c r="G50" s="11">
        <v>1098</v>
      </c>
      <c r="H50" s="11">
        <v>2138</v>
      </c>
      <c r="I50" s="11">
        <v>1078</v>
      </c>
      <c r="J50" s="11">
        <v>1060</v>
      </c>
      <c r="K50" s="11">
        <v>2058</v>
      </c>
      <c r="L50" s="11">
        <v>1056</v>
      </c>
      <c r="M50" s="11">
        <v>1002</v>
      </c>
      <c r="N50" s="11">
        <v>2022</v>
      </c>
      <c r="O50" s="11">
        <v>1037</v>
      </c>
      <c r="P50" s="11">
        <v>985</v>
      </c>
      <c r="Q50" s="11">
        <v>2026</v>
      </c>
      <c r="R50" s="11">
        <v>1040</v>
      </c>
      <c r="S50" s="11">
        <v>986</v>
      </c>
      <c r="T50" s="19">
        <v>2053</v>
      </c>
      <c r="U50" s="19">
        <v>1056</v>
      </c>
      <c r="V50" s="19">
        <v>997</v>
      </c>
      <c r="W50" s="11">
        <v>2065</v>
      </c>
      <c r="X50" s="11">
        <v>1040</v>
      </c>
      <c r="Y50" s="11">
        <v>986</v>
      </c>
      <c r="Z50" s="14">
        <v>2080</v>
      </c>
      <c r="AA50" s="14">
        <v>1077</v>
      </c>
      <c r="AB50" s="14">
        <v>1003</v>
      </c>
    </row>
    <row r="51" spans="1:28">
      <c r="A51" s="40" t="s">
        <v>87</v>
      </c>
      <c r="B51" s="13" t="s">
        <v>37</v>
      </c>
      <c r="C51" s="13">
        <v>1141</v>
      </c>
      <c r="D51" s="13">
        <v>1148</v>
      </c>
      <c r="E51" s="13">
        <v>771</v>
      </c>
      <c r="F51" s="13">
        <v>391</v>
      </c>
      <c r="G51" s="13">
        <v>380</v>
      </c>
      <c r="H51" s="13">
        <v>771</v>
      </c>
      <c r="I51" s="13">
        <v>391</v>
      </c>
      <c r="J51" s="13">
        <v>380</v>
      </c>
      <c r="K51" s="13">
        <v>756</v>
      </c>
      <c r="L51" s="13">
        <v>383</v>
      </c>
      <c r="M51" s="13">
        <v>373</v>
      </c>
      <c r="N51" s="13">
        <v>736</v>
      </c>
      <c r="O51" s="13">
        <v>379</v>
      </c>
      <c r="P51" s="13">
        <v>357</v>
      </c>
      <c r="Q51" s="13">
        <v>719</v>
      </c>
      <c r="R51" s="13">
        <v>377</v>
      </c>
      <c r="S51" s="13">
        <v>342</v>
      </c>
      <c r="T51" s="20">
        <v>726</v>
      </c>
      <c r="U51" s="20">
        <v>390</v>
      </c>
      <c r="V51" s="20">
        <v>336</v>
      </c>
      <c r="W51" s="13">
        <v>726</v>
      </c>
      <c r="X51" s="13">
        <v>377</v>
      </c>
      <c r="Y51" s="13">
        <v>342</v>
      </c>
      <c r="Z51" s="14">
        <v>736</v>
      </c>
      <c r="AA51" s="14">
        <v>387</v>
      </c>
      <c r="AB51" s="14">
        <v>349</v>
      </c>
    </row>
    <row r="52" spans="1:28">
      <c r="A52" s="40"/>
      <c r="B52" s="13" t="s">
        <v>38</v>
      </c>
      <c r="C52" s="13">
        <v>943</v>
      </c>
      <c r="D52" s="13">
        <v>910</v>
      </c>
      <c r="E52" s="13">
        <v>598</v>
      </c>
      <c r="F52" s="13">
        <v>320</v>
      </c>
      <c r="G52" s="13">
        <v>278</v>
      </c>
      <c r="H52" s="13">
        <v>598</v>
      </c>
      <c r="I52" s="13">
        <v>320</v>
      </c>
      <c r="J52" s="13">
        <v>278</v>
      </c>
      <c r="K52" s="13">
        <v>587</v>
      </c>
      <c r="L52" s="13">
        <v>307</v>
      </c>
      <c r="M52" s="13">
        <v>280</v>
      </c>
      <c r="N52" s="13">
        <v>589</v>
      </c>
      <c r="O52" s="13">
        <v>313</v>
      </c>
      <c r="P52" s="13">
        <v>276</v>
      </c>
      <c r="Q52" s="13">
        <v>565</v>
      </c>
      <c r="R52" s="13">
        <v>292</v>
      </c>
      <c r="S52" s="13">
        <v>273</v>
      </c>
      <c r="T52" s="20">
        <v>554</v>
      </c>
      <c r="U52" s="20">
        <v>288</v>
      </c>
      <c r="V52" s="20">
        <v>266</v>
      </c>
      <c r="W52" s="13">
        <v>553</v>
      </c>
      <c r="X52" s="13">
        <v>292</v>
      </c>
      <c r="Y52" s="13">
        <v>273</v>
      </c>
      <c r="Z52" s="14">
        <v>585</v>
      </c>
      <c r="AA52" s="14">
        <v>306</v>
      </c>
      <c r="AB52" s="14">
        <v>279</v>
      </c>
    </row>
    <row r="53" spans="1:28">
      <c r="A53" s="40"/>
      <c r="B53" s="13" t="s">
        <v>39</v>
      </c>
      <c r="C53" s="13">
        <v>0</v>
      </c>
      <c r="D53" s="13">
        <v>0</v>
      </c>
      <c r="E53" s="13">
        <v>617</v>
      </c>
      <c r="F53" s="13">
        <v>313</v>
      </c>
      <c r="G53" s="13">
        <v>304</v>
      </c>
      <c r="H53" s="13">
        <v>617</v>
      </c>
      <c r="I53" s="13">
        <v>313</v>
      </c>
      <c r="J53" s="13">
        <v>304</v>
      </c>
      <c r="K53" s="13">
        <v>589</v>
      </c>
      <c r="L53" s="13">
        <v>300</v>
      </c>
      <c r="M53" s="13">
        <v>289</v>
      </c>
      <c r="N53" s="13">
        <v>567</v>
      </c>
      <c r="O53" s="13">
        <v>290</v>
      </c>
      <c r="P53" s="13">
        <v>277</v>
      </c>
      <c r="Q53" s="13">
        <v>538</v>
      </c>
      <c r="R53" s="13">
        <v>277</v>
      </c>
      <c r="S53" s="13">
        <v>261</v>
      </c>
      <c r="T53" s="20">
        <v>525</v>
      </c>
      <c r="U53" s="20">
        <v>268</v>
      </c>
      <c r="V53" s="20">
        <v>257</v>
      </c>
      <c r="W53" s="13">
        <v>497</v>
      </c>
      <c r="X53" s="13">
        <v>277</v>
      </c>
      <c r="Y53" s="13">
        <v>261</v>
      </c>
      <c r="Z53" s="14">
        <v>506</v>
      </c>
      <c r="AA53" s="14">
        <v>259</v>
      </c>
      <c r="AB53" s="14">
        <v>247</v>
      </c>
    </row>
    <row r="54" spans="1:28" s="16" customFormat="1">
      <c r="A54" s="40"/>
      <c r="B54" s="11" t="s">
        <v>9</v>
      </c>
      <c r="C54" s="11">
        <v>2084</v>
      </c>
      <c r="D54" s="11">
        <f>SUM(D51:D53)</f>
        <v>2058</v>
      </c>
      <c r="E54" s="11">
        <v>1986</v>
      </c>
      <c r="F54" s="11">
        <v>1024</v>
      </c>
      <c r="G54" s="11">
        <v>962</v>
      </c>
      <c r="H54" s="11">
        <v>1986</v>
      </c>
      <c r="I54" s="11">
        <v>1024</v>
      </c>
      <c r="J54" s="11">
        <v>962</v>
      </c>
      <c r="K54" s="11">
        <v>1932</v>
      </c>
      <c r="L54" s="11">
        <v>990</v>
      </c>
      <c r="M54" s="11">
        <v>942</v>
      </c>
      <c r="N54" s="11">
        <v>1892</v>
      </c>
      <c r="O54" s="11">
        <v>982</v>
      </c>
      <c r="P54" s="11">
        <v>910</v>
      </c>
      <c r="Q54" s="11">
        <v>1822</v>
      </c>
      <c r="R54" s="11">
        <v>946</v>
      </c>
      <c r="S54" s="11">
        <v>876</v>
      </c>
      <c r="T54" s="19">
        <f>SUM(T51:T53)</f>
        <v>1805</v>
      </c>
      <c r="U54" s="19">
        <f t="shared" ref="U54:V54" si="0">SUM(U51:U53)</f>
        <v>946</v>
      </c>
      <c r="V54" s="19">
        <f t="shared" si="0"/>
        <v>859</v>
      </c>
      <c r="W54" s="11">
        <v>1776</v>
      </c>
      <c r="X54" s="11">
        <v>946</v>
      </c>
      <c r="Y54" s="11">
        <v>876</v>
      </c>
      <c r="Z54" s="14">
        <v>1827</v>
      </c>
      <c r="AA54" s="14">
        <v>952</v>
      </c>
      <c r="AB54" s="14">
        <v>875</v>
      </c>
    </row>
    <row r="55" spans="1:28">
      <c r="A55" s="40" t="s">
        <v>88</v>
      </c>
      <c r="B55" s="13" t="s">
        <v>40</v>
      </c>
      <c r="C55" s="13">
        <v>404</v>
      </c>
      <c r="D55" s="1">
        <v>396</v>
      </c>
      <c r="E55" s="13">
        <v>382</v>
      </c>
      <c r="F55" s="13">
        <v>181</v>
      </c>
      <c r="G55" s="13">
        <v>201</v>
      </c>
      <c r="H55" s="13">
        <v>347</v>
      </c>
      <c r="I55" s="13">
        <v>175</v>
      </c>
      <c r="J55" s="13">
        <v>172</v>
      </c>
      <c r="K55" s="13">
        <v>323</v>
      </c>
      <c r="L55" s="13">
        <v>160</v>
      </c>
      <c r="M55" s="13">
        <v>163</v>
      </c>
      <c r="N55" s="13">
        <v>305</v>
      </c>
      <c r="O55" s="13">
        <v>152</v>
      </c>
      <c r="P55" s="13">
        <v>153</v>
      </c>
      <c r="Q55" s="13">
        <v>309</v>
      </c>
      <c r="R55" s="13">
        <v>156</v>
      </c>
      <c r="S55" s="13">
        <v>153</v>
      </c>
      <c r="T55" s="24">
        <v>337</v>
      </c>
      <c r="U55" s="24">
        <v>180</v>
      </c>
      <c r="V55" s="24">
        <v>157</v>
      </c>
      <c r="W55" s="13">
        <v>343</v>
      </c>
      <c r="X55" s="13">
        <v>156</v>
      </c>
      <c r="Y55" s="13">
        <v>153</v>
      </c>
      <c r="Z55" s="14">
        <v>359</v>
      </c>
      <c r="AA55" s="14">
        <v>191</v>
      </c>
      <c r="AB55" s="14">
        <v>168</v>
      </c>
    </row>
    <row r="56" spans="1:28">
      <c r="A56" s="40"/>
      <c r="B56" s="13" t="s">
        <v>41</v>
      </c>
      <c r="C56" s="13">
        <v>549</v>
      </c>
      <c r="D56" s="1">
        <v>532</v>
      </c>
      <c r="E56" s="13">
        <v>486</v>
      </c>
      <c r="F56" s="13">
        <v>263</v>
      </c>
      <c r="G56" s="13">
        <v>223</v>
      </c>
      <c r="H56" s="13">
        <v>474</v>
      </c>
      <c r="I56" s="13">
        <v>257</v>
      </c>
      <c r="J56" s="13">
        <v>217</v>
      </c>
      <c r="K56" s="13">
        <v>452</v>
      </c>
      <c r="L56" s="13">
        <v>247</v>
      </c>
      <c r="M56" s="13">
        <v>205</v>
      </c>
      <c r="N56" s="13">
        <v>432</v>
      </c>
      <c r="O56" s="13">
        <v>241</v>
      </c>
      <c r="P56" s="13">
        <v>191</v>
      </c>
      <c r="Q56" s="13">
        <v>441</v>
      </c>
      <c r="R56" s="13">
        <v>244</v>
      </c>
      <c r="S56" s="13">
        <v>197</v>
      </c>
      <c r="T56" s="24">
        <v>447</v>
      </c>
      <c r="U56" s="24">
        <v>253</v>
      </c>
      <c r="V56" s="24">
        <v>194</v>
      </c>
      <c r="W56" s="13">
        <v>449</v>
      </c>
      <c r="X56" s="13">
        <v>244</v>
      </c>
      <c r="Y56" s="13">
        <v>197</v>
      </c>
      <c r="Z56" s="14">
        <v>427</v>
      </c>
      <c r="AA56" s="14">
        <v>244</v>
      </c>
      <c r="AB56" s="14">
        <v>183</v>
      </c>
    </row>
    <row r="57" spans="1:28">
      <c r="A57" s="40"/>
      <c r="B57" s="13" t="s">
        <v>42</v>
      </c>
      <c r="C57" s="13">
        <v>344</v>
      </c>
      <c r="D57" s="1">
        <v>321</v>
      </c>
      <c r="E57" s="13">
        <v>274</v>
      </c>
      <c r="F57" s="13">
        <v>147</v>
      </c>
      <c r="G57" s="13">
        <v>127</v>
      </c>
      <c r="H57" s="13">
        <v>244</v>
      </c>
      <c r="I57" s="13">
        <v>132</v>
      </c>
      <c r="J57" s="13">
        <v>112</v>
      </c>
      <c r="K57" s="13">
        <v>234</v>
      </c>
      <c r="L57" s="13">
        <v>130</v>
      </c>
      <c r="M57" s="13">
        <v>104</v>
      </c>
      <c r="N57" s="13">
        <v>227</v>
      </c>
      <c r="O57" s="13">
        <v>129</v>
      </c>
      <c r="P57" s="13">
        <v>98</v>
      </c>
      <c r="Q57" s="13">
        <v>255</v>
      </c>
      <c r="R57" s="13">
        <v>144</v>
      </c>
      <c r="S57" s="13">
        <v>111</v>
      </c>
      <c r="T57" s="24">
        <v>258</v>
      </c>
      <c r="U57" s="24">
        <v>147</v>
      </c>
      <c r="V57" s="24">
        <v>111</v>
      </c>
      <c r="W57" s="13">
        <v>289</v>
      </c>
      <c r="X57" s="13">
        <v>144</v>
      </c>
      <c r="Y57" s="13">
        <v>111</v>
      </c>
      <c r="Z57" s="14">
        <v>293</v>
      </c>
      <c r="AA57" s="14">
        <v>161</v>
      </c>
      <c r="AB57" s="14">
        <v>132</v>
      </c>
    </row>
    <row r="58" spans="1:28">
      <c r="A58" s="40"/>
      <c r="B58" s="13" t="s">
        <v>43</v>
      </c>
      <c r="C58" s="13">
        <v>353</v>
      </c>
      <c r="D58" s="1">
        <v>304</v>
      </c>
      <c r="E58" s="13">
        <v>294</v>
      </c>
      <c r="F58" s="13">
        <v>156</v>
      </c>
      <c r="G58" s="13">
        <v>138</v>
      </c>
      <c r="H58" s="13">
        <v>290</v>
      </c>
      <c r="I58" s="13">
        <v>165</v>
      </c>
      <c r="J58" s="13">
        <v>125</v>
      </c>
      <c r="K58" s="13">
        <v>283</v>
      </c>
      <c r="L58" s="13">
        <v>163</v>
      </c>
      <c r="M58" s="13">
        <v>120</v>
      </c>
      <c r="N58" s="13">
        <v>309</v>
      </c>
      <c r="O58" s="13">
        <v>184</v>
      </c>
      <c r="P58" s="13">
        <v>125</v>
      </c>
      <c r="Q58" s="13">
        <v>289</v>
      </c>
      <c r="R58" s="13">
        <v>170</v>
      </c>
      <c r="S58" s="13">
        <v>119</v>
      </c>
      <c r="T58" s="24">
        <v>301</v>
      </c>
      <c r="U58" s="24">
        <v>172</v>
      </c>
      <c r="V58" s="24">
        <v>129</v>
      </c>
      <c r="W58" s="13">
        <v>298</v>
      </c>
      <c r="X58" s="13">
        <v>170</v>
      </c>
      <c r="Y58" s="13">
        <v>119</v>
      </c>
      <c r="Z58" s="14">
        <v>297</v>
      </c>
      <c r="AA58" s="14">
        <v>174</v>
      </c>
      <c r="AB58" s="14">
        <v>123</v>
      </c>
    </row>
    <row r="59" spans="1:28">
      <c r="A59" s="40"/>
      <c r="B59" s="13" t="s">
        <v>44</v>
      </c>
      <c r="C59" s="13">
        <v>510</v>
      </c>
      <c r="D59" s="1">
        <v>507</v>
      </c>
      <c r="E59" s="13">
        <v>508</v>
      </c>
      <c r="F59" s="13">
        <v>264</v>
      </c>
      <c r="G59" s="13">
        <v>244</v>
      </c>
      <c r="H59" s="13">
        <v>505</v>
      </c>
      <c r="I59" s="13">
        <v>268</v>
      </c>
      <c r="J59" s="13">
        <v>237</v>
      </c>
      <c r="K59" s="13">
        <v>500</v>
      </c>
      <c r="L59" s="13">
        <v>266</v>
      </c>
      <c r="M59" s="13">
        <v>234</v>
      </c>
      <c r="N59" s="13">
        <v>486</v>
      </c>
      <c r="O59" s="13">
        <v>256</v>
      </c>
      <c r="P59" s="13">
        <v>230</v>
      </c>
      <c r="Q59" s="13">
        <v>513</v>
      </c>
      <c r="R59" s="13">
        <v>270</v>
      </c>
      <c r="S59" s="13">
        <v>243</v>
      </c>
      <c r="T59" s="24">
        <v>509</v>
      </c>
      <c r="U59" s="24">
        <v>265</v>
      </c>
      <c r="V59" s="24">
        <v>244</v>
      </c>
      <c r="W59" s="13">
        <v>510</v>
      </c>
      <c r="X59" s="13">
        <v>270</v>
      </c>
      <c r="Y59" s="13">
        <v>243</v>
      </c>
      <c r="Z59" s="14">
        <v>529</v>
      </c>
      <c r="AA59" s="14">
        <v>276</v>
      </c>
      <c r="AB59" s="14">
        <v>253</v>
      </c>
    </row>
    <row r="60" spans="1:28">
      <c r="A60" s="40"/>
      <c r="B60" s="13" t="s">
        <v>45</v>
      </c>
      <c r="C60" s="13">
        <v>446</v>
      </c>
      <c r="D60" s="1">
        <v>456</v>
      </c>
      <c r="E60" s="13">
        <v>445</v>
      </c>
      <c r="F60" s="13">
        <v>224</v>
      </c>
      <c r="G60" s="13">
        <v>221</v>
      </c>
      <c r="H60" s="13">
        <v>455</v>
      </c>
      <c r="I60" s="13">
        <v>234</v>
      </c>
      <c r="J60" s="13">
        <v>221</v>
      </c>
      <c r="K60" s="13">
        <v>472</v>
      </c>
      <c r="L60" s="13">
        <v>240</v>
      </c>
      <c r="M60" s="13">
        <v>232</v>
      </c>
      <c r="N60" s="13">
        <v>474</v>
      </c>
      <c r="O60" s="13">
        <v>240</v>
      </c>
      <c r="P60" s="13">
        <v>234</v>
      </c>
      <c r="Q60" s="13">
        <v>488</v>
      </c>
      <c r="R60" s="13">
        <v>249</v>
      </c>
      <c r="S60" s="13">
        <v>239</v>
      </c>
      <c r="T60" s="24">
        <v>493</v>
      </c>
      <c r="U60" s="24">
        <v>264</v>
      </c>
      <c r="V60" s="24">
        <v>229</v>
      </c>
      <c r="W60" s="13">
        <v>497</v>
      </c>
      <c r="X60" s="13">
        <v>249</v>
      </c>
      <c r="Y60" s="13">
        <v>239</v>
      </c>
      <c r="Z60" s="14">
        <v>447</v>
      </c>
      <c r="AA60" s="14">
        <v>232</v>
      </c>
      <c r="AB60" s="14">
        <v>215</v>
      </c>
    </row>
    <row r="61" spans="1:28" s="16" customFormat="1">
      <c r="A61" s="40"/>
      <c r="B61" s="11" t="s">
        <v>9</v>
      </c>
      <c r="C61" s="11">
        <v>2606</v>
      </c>
      <c r="D61" s="11">
        <f>SUM(D55:D60)</f>
        <v>2516</v>
      </c>
      <c r="E61" s="11">
        <v>2389</v>
      </c>
      <c r="F61" s="11">
        <v>1235</v>
      </c>
      <c r="G61" s="11">
        <v>1154</v>
      </c>
      <c r="H61" s="11">
        <v>2315</v>
      </c>
      <c r="I61" s="11">
        <v>1231</v>
      </c>
      <c r="J61" s="11">
        <v>1084</v>
      </c>
      <c r="K61" s="11">
        <v>2264</v>
      </c>
      <c r="L61" s="11">
        <v>1206</v>
      </c>
      <c r="M61" s="11">
        <v>1058</v>
      </c>
      <c r="N61" s="11">
        <v>2233</v>
      </c>
      <c r="O61" s="11">
        <v>1202</v>
      </c>
      <c r="P61" s="11">
        <v>1031</v>
      </c>
      <c r="Q61" s="11">
        <v>2295</v>
      </c>
      <c r="R61" s="11">
        <v>1233</v>
      </c>
      <c r="S61" s="11">
        <v>1062</v>
      </c>
      <c r="T61" s="25">
        <v>2345</v>
      </c>
      <c r="U61" s="25">
        <v>1281</v>
      </c>
      <c r="V61" s="25">
        <v>1064</v>
      </c>
      <c r="W61" s="11">
        <v>2386</v>
      </c>
      <c r="X61" s="11">
        <v>1233</v>
      </c>
      <c r="Y61" s="11">
        <v>1062</v>
      </c>
      <c r="Z61" s="14">
        <v>2352</v>
      </c>
      <c r="AA61" s="14">
        <v>1278</v>
      </c>
      <c r="AB61" s="14">
        <v>1074</v>
      </c>
    </row>
    <row r="62" spans="1:28">
      <c r="A62" s="40" t="s">
        <v>89</v>
      </c>
      <c r="B62" s="13" t="s">
        <v>46</v>
      </c>
      <c r="C62" s="13">
        <v>794</v>
      </c>
      <c r="D62" s="13">
        <v>796</v>
      </c>
      <c r="E62" s="13">
        <v>763</v>
      </c>
      <c r="F62" s="13">
        <v>384</v>
      </c>
      <c r="G62" s="13">
        <v>379</v>
      </c>
      <c r="H62" s="13">
        <v>751</v>
      </c>
      <c r="I62" s="13">
        <v>379</v>
      </c>
      <c r="J62" s="13">
        <v>372</v>
      </c>
      <c r="K62" s="13">
        <v>757</v>
      </c>
      <c r="L62" s="13">
        <v>387</v>
      </c>
      <c r="M62" s="13">
        <v>370</v>
      </c>
      <c r="N62" s="13">
        <v>754</v>
      </c>
      <c r="O62" s="13">
        <v>379</v>
      </c>
      <c r="P62" s="13">
        <v>375</v>
      </c>
      <c r="Q62" s="13">
        <v>739</v>
      </c>
      <c r="R62" s="13">
        <v>374</v>
      </c>
      <c r="S62" s="13">
        <v>365</v>
      </c>
      <c r="T62" s="20">
        <v>744</v>
      </c>
      <c r="U62" s="20">
        <v>374</v>
      </c>
      <c r="V62" s="20">
        <v>370</v>
      </c>
      <c r="W62" s="13">
        <v>699</v>
      </c>
      <c r="X62" s="13">
        <v>374</v>
      </c>
      <c r="Y62" s="13">
        <v>365</v>
      </c>
      <c r="Z62" s="14">
        <v>736</v>
      </c>
      <c r="AA62" s="14">
        <v>365</v>
      </c>
      <c r="AB62" s="14">
        <v>371</v>
      </c>
    </row>
    <row r="63" spans="1:28">
      <c r="A63" s="40"/>
      <c r="B63" s="13" t="s">
        <v>47</v>
      </c>
      <c r="C63" s="13">
        <v>846</v>
      </c>
      <c r="D63" s="13">
        <v>841</v>
      </c>
      <c r="E63" s="13">
        <v>785</v>
      </c>
      <c r="F63" s="13">
        <v>387</v>
      </c>
      <c r="G63" s="13">
        <v>398</v>
      </c>
      <c r="H63" s="13">
        <v>749</v>
      </c>
      <c r="I63" s="13">
        <v>362</v>
      </c>
      <c r="J63" s="13">
        <v>387</v>
      </c>
      <c r="K63" s="13">
        <v>747</v>
      </c>
      <c r="L63" s="13">
        <v>364</v>
      </c>
      <c r="M63" s="13">
        <v>383</v>
      </c>
      <c r="N63" s="13">
        <v>721</v>
      </c>
      <c r="O63" s="13">
        <v>352</v>
      </c>
      <c r="P63" s="13">
        <v>369</v>
      </c>
      <c r="Q63" s="13">
        <v>704</v>
      </c>
      <c r="R63" s="13">
        <v>340</v>
      </c>
      <c r="S63" s="13">
        <v>364</v>
      </c>
      <c r="T63" s="20">
        <v>689</v>
      </c>
      <c r="U63" s="20">
        <v>333</v>
      </c>
      <c r="V63" s="20">
        <v>356</v>
      </c>
      <c r="W63" s="13">
        <v>747</v>
      </c>
      <c r="X63" s="13">
        <v>340</v>
      </c>
      <c r="Y63" s="13">
        <v>364</v>
      </c>
      <c r="Z63" s="14">
        <v>685</v>
      </c>
      <c r="AA63" s="14">
        <v>330</v>
      </c>
      <c r="AB63" s="14">
        <v>355</v>
      </c>
    </row>
    <row r="64" spans="1:28" s="16" customFormat="1">
      <c r="A64" s="40"/>
      <c r="B64" s="11" t="s">
        <v>9</v>
      </c>
      <c r="C64" s="11">
        <v>1640</v>
      </c>
      <c r="D64" s="11">
        <f>SUM(D62:D63)</f>
        <v>1637</v>
      </c>
      <c r="E64" s="11">
        <v>1548</v>
      </c>
      <c r="F64" s="11">
        <v>771</v>
      </c>
      <c r="G64" s="11">
        <v>777</v>
      </c>
      <c r="H64" s="11">
        <v>2501</v>
      </c>
      <c r="I64" s="11">
        <v>1266</v>
      </c>
      <c r="J64" s="11">
        <v>1235</v>
      </c>
      <c r="K64" s="11">
        <v>1504</v>
      </c>
      <c r="L64" s="11">
        <v>751</v>
      </c>
      <c r="M64" s="11">
        <v>753</v>
      </c>
      <c r="N64" s="11">
        <v>1475</v>
      </c>
      <c r="O64" s="11">
        <v>731</v>
      </c>
      <c r="P64" s="11">
        <v>744</v>
      </c>
      <c r="Q64" s="11">
        <v>1443</v>
      </c>
      <c r="R64" s="11">
        <v>714</v>
      </c>
      <c r="S64" s="11">
        <v>729</v>
      </c>
      <c r="T64" s="19">
        <f>SUM(T62:T63)</f>
        <v>1433</v>
      </c>
      <c r="U64" s="19">
        <f t="shared" ref="U64:V64" si="1">SUM(U62:U63)</f>
        <v>707</v>
      </c>
      <c r="V64" s="19">
        <f t="shared" si="1"/>
        <v>726</v>
      </c>
      <c r="W64" s="11">
        <v>1446</v>
      </c>
      <c r="X64" s="11">
        <v>714</v>
      </c>
      <c r="Y64" s="11">
        <v>729</v>
      </c>
      <c r="Z64" s="14">
        <v>1421</v>
      </c>
      <c r="AA64" s="14">
        <v>695</v>
      </c>
      <c r="AB64" s="14">
        <v>726</v>
      </c>
    </row>
    <row r="65" spans="1:28">
      <c r="A65" s="40" t="s">
        <v>90</v>
      </c>
      <c r="B65" s="13" t="s">
        <v>48</v>
      </c>
      <c r="C65" s="13">
        <v>183</v>
      </c>
      <c r="D65" s="13">
        <v>774</v>
      </c>
      <c r="E65" s="13">
        <v>758</v>
      </c>
      <c r="F65" s="13">
        <v>385</v>
      </c>
      <c r="G65" s="13">
        <v>373</v>
      </c>
      <c r="H65" s="21">
        <v>753</v>
      </c>
      <c r="I65" s="22">
        <v>382</v>
      </c>
      <c r="J65" s="22">
        <v>371</v>
      </c>
      <c r="K65" s="13">
        <v>716</v>
      </c>
      <c r="L65" s="13">
        <v>363</v>
      </c>
      <c r="M65" s="13">
        <v>353</v>
      </c>
      <c r="N65" s="13">
        <v>701</v>
      </c>
      <c r="O65" s="13">
        <v>363</v>
      </c>
      <c r="P65" s="13">
        <v>338</v>
      </c>
      <c r="Q65" s="13">
        <v>662</v>
      </c>
      <c r="R65" s="13">
        <v>340</v>
      </c>
      <c r="S65" s="13">
        <v>322</v>
      </c>
      <c r="T65" s="20">
        <v>646</v>
      </c>
      <c r="U65" s="20">
        <v>331</v>
      </c>
      <c r="V65" s="20">
        <v>315</v>
      </c>
      <c r="W65" s="13">
        <v>630</v>
      </c>
      <c r="X65" s="13">
        <v>340</v>
      </c>
      <c r="Y65" s="13">
        <v>322</v>
      </c>
      <c r="Z65" s="14">
        <v>646</v>
      </c>
      <c r="AA65" s="14">
        <v>326</v>
      </c>
      <c r="AB65" s="14">
        <v>320</v>
      </c>
    </row>
    <row r="66" spans="1:28">
      <c r="A66" s="40"/>
      <c r="B66" s="13" t="s">
        <v>49</v>
      </c>
      <c r="C66" s="13">
        <v>157</v>
      </c>
      <c r="D66" s="13">
        <v>541</v>
      </c>
      <c r="E66" s="13">
        <v>516</v>
      </c>
      <c r="F66" s="13">
        <v>265</v>
      </c>
      <c r="G66" s="13">
        <v>251</v>
      </c>
      <c r="H66" s="21">
        <v>516</v>
      </c>
      <c r="I66" s="22">
        <v>267</v>
      </c>
      <c r="J66" s="22">
        <v>249</v>
      </c>
      <c r="K66" s="13">
        <v>480</v>
      </c>
      <c r="L66" s="13">
        <v>250</v>
      </c>
      <c r="M66" s="13">
        <v>230</v>
      </c>
      <c r="N66" s="13">
        <v>485</v>
      </c>
      <c r="O66" s="13">
        <v>253</v>
      </c>
      <c r="P66" s="13">
        <v>232</v>
      </c>
      <c r="Q66" s="13">
        <v>546</v>
      </c>
      <c r="R66" s="13">
        <v>286</v>
      </c>
      <c r="S66" s="13">
        <v>260</v>
      </c>
      <c r="T66" s="20">
        <v>497</v>
      </c>
      <c r="U66" s="20">
        <v>259</v>
      </c>
      <c r="V66" s="20">
        <v>238</v>
      </c>
      <c r="W66" s="13">
        <v>487</v>
      </c>
      <c r="X66" s="13">
        <v>286</v>
      </c>
      <c r="Y66" s="13">
        <v>260</v>
      </c>
      <c r="Z66" s="14">
        <v>472</v>
      </c>
      <c r="AA66" s="14">
        <v>245</v>
      </c>
      <c r="AB66" s="14">
        <v>227</v>
      </c>
    </row>
    <row r="67" spans="1:28">
      <c r="A67" s="40"/>
      <c r="B67" s="13" t="s">
        <v>50</v>
      </c>
      <c r="C67" s="13">
        <v>173</v>
      </c>
      <c r="D67" s="13">
        <v>611</v>
      </c>
      <c r="E67" s="13">
        <v>685</v>
      </c>
      <c r="F67" s="13">
        <v>345</v>
      </c>
      <c r="G67" s="13">
        <v>340</v>
      </c>
      <c r="H67" s="21">
        <v>646</v>
      </c>
      <c r="I67" s="22">
        <v>324</v>
      </c>
      <c r="J67" s="22">
        <v>322</v>
      </c>
      <c r="K67" s="13">
        <v>615</v>
      </c>
      <c r="L67" s="13">
        <v>309</v>
      </c>
      <c r="M67" s="13">
        <v>306</v>
      </c>
      <c r="N67" s="13">
        <v>582</v>
      </c>
      <c r="O67" s="13">
        <v>300</v>
      </c>
      <c r="P67" s="13">
        <v>282</v>
      </c>
      <c r="Q67" s="13">
        <v>503</v>
      </c>
      <c r="R67" s="13">
        <v>268</v>
      </c>
      <c r="S67" s="13">
        <v>235</v>
      </c>
      <c r="T67" s="20">
        <v>555</v>
      </c>
      <c r="U67" s="20">
        <v>291</v>
      </c>
      <c r="V67" s="20">
        <v>264</v>
      </c>
      <c r="W67" s="13">
        <v>533</v>
      </c>
      <c r="X67" s="13">
        <v>268</v>
      </c>
      <c r="Y67" s="13">
        <v>235</v>
      </c>
      <c r="Z67" s="14">
        <v>530</v>
      </c>
      <c r="AA67" s="14">
        <v>286</v>
      </c>
      <c r="AB67" s="14">
        <v>244</v>
      </c>
    </row>
    <row r="68" spans="1:28">
      <c r="A68" s="40"/>
      <c r="B68" s="13" t="s">
        <v>51</v>
      </c>
      <c r="C68" s="13">
        <v>166</v>
      </c>
      <c r="D68" s="13">
        <v>706</v>
      </c>
      <c r="E68" s="13">
        <v>578</v>
      </c>
      <c r="F68" s="13">
        <v>287</v>
      </c>
      <c r="G68" s="13">
        <v>291</v>
      </c>
      <c r="H68" s="21">
        <v>586</v>
      </c>
      <c r="I68" s="22">
        <v>293</v>
      </c>
      <c r="J68" s="22">
        <v>293</v>
      </c>
      <c r="K68" s="13">
        <v>564</v>
      </c>
      <c r="L68" s="13">
        <v>285</v>
      </c>
      <c r="M68" s="13">
        <v>279</v>
      </c>
      <c r="N68" s="13">
        <v>539</v>
      </c>
      <c r="O68" s="13">
        <v>272</v>
      </c>
      <c r="P68" s="13">
        <v>267</v>
      </c>
      <c r="Q68" s="13">
        <v>509</v>
      </c>
      <c r="R68" s="13">
        <v>254</v>
      </c>
      <c r="S68" s="13">
        <v>255</v>
      </c>
      <c r="T68" s="20">
        <v>488</v>
      </c>
      <c r="U68" s="20">
        <v>247</v>
      </c>
      <c r="V68" s="20">
        <v>241</v>
      </c>
      <c r="W68" s="13">
        <v>494</v>
      </c>
      <c r="X68" s="13">
        <v>254</v>
      </c>
      <c r="Y68" s="13">
        <v>255</v>
      </c>
      <c r="Z68" s="14">
        <v>532</v>
      </c>
      <c r="AA68" s="14">
        <v>268</v>
      </c>
      <c r="AB68" s="14">
        <v>264</v>
      </c>
    </row>
    <row r="69" spans="1:28" s="16" customFormat="1">
      <c r="A69" s="40"/>
      <c r="B69" s="11" t="s">
        <v>9</v>
      </c>
      <c r="C69" s="11">
        <v>679</v>
      </c>
      <c r="D69" s="11">
        <f>SUM(D65:D68)</f>
        <v>2632</v>
      </c>
      <c r="E69" s="11">
        <v>2537</v>
      </c>
      <c r="F69" s="11">
        <v>1282</v>
      </c>
      <c r="G69" s="11">
        <v>1255</v>
      </c>
      <c r="H69" s="11">
        <v>2501</v>
      </c>
      <c r="I69" s="11">
        <v>1266</v>
      </c>
      <c r="J69" s="11">
        <v>1235</v>
      </c>
      <c r="K69" s="11">
        <v>2375</v>
      </c>
      <c r="L69" s="11">
        <v>1207</v>
      </c>
      <c r="M69" s="11">
        <v>1168</v>
      </c>
      <c r="N69" s="11">
        <v>2307</v>
      </c>
      <c r="O69" s="11">
        <v>1188</v>
      </c>
      <c r="P69" s="11">
        <v>1119</v>
      </c>
      <c r="Q69" s="11">
        <v>2220</v>
      </c>
      <c r="R69" s="11">
        <v>1148</v>
      </c>
      <c r="S69" s="11">
        <v>1072</v>
      </c>
      <c r="T69" s="19">
        <f>SUM(T65:T68)</f>
        <v>2186</v>
      </c>
      <c r="U69" s="19">
        <f t="shared" ref="U69:V69" si="2">SUM(U65:U68)</f>
        <v>1128</v>
      </c>
      <c r="V69" s="19">
        <f t="shared" si="2"/>
        <v>1058</v>
      </c>
      <c r="W69" s="11">
        <v>2144</v>
      </c>
      <c r="X69" s="11">
        <v>1148</v>
      </c>
      <c r="Y69" s="11">
        <v>1072</v>
      </c>
      <c r="Z69" s="14">
        <v>2180</v>
      </c>
      <c r="AA69" s="14">
        <v>1125</v>
      </c>
      <c r="AB69" s="14">
        <v>1055</v>
      </c>
    </row>
    <row r="70" spans="1:28">
      <c r="A70" s="40" t="s">
        <v>91</v>
      </c>
      <c r="B70" s="13" t="s">
        <v>52</v>
      </c>
      <c r="C70" s="13">
        <v>561</v>
      </c>
      <c r="D70" s="13">
        <v>539</v>
      </c>
      <c r="E70" s="13">
        <v>510</v>
      </c>
      <c r="F70" s="13">
        <v>256</v>
      </c>
      <c r="G70" s="13">
        <v>254</v>
      </c>
      <c r="H70" s="13">
        <v>498</v>
      </c>
      <c r="I70" s="13">
        <v>257</v>
      </c>
      <c r="J70" s="13">
        <v>241</v>
      </c>
      <c r="K70" s="13">
        <v>493</v>
      </c>
      <c r="L70" s="13">
        <v>265</v>
      </c>
      <c r="M70" s="13">
        <v>228</v>
      </c>
      <c r="N70" s="13">
        <v>513</v>
      </c>
      <c r="O70" s="13">
        <v>276</v>
      </c>
      <c r="P70" s="13">
        <v>237</v>
      </c>
      <c r="Q70" s="13">
        <v>515</v>
      </c>
      <c r="R70" s="13">
        <v>278</v>
      </c>
      <c r="S70" s="13">
        <v>237</v>
      </c>
      <c r="T70" s="20">
        <v>508</v>
      </c>
      <c r="U70" s="20">
        <v>277</v>
      </c>
      <c r="V70" s="20">
        <v>231</v>
      </c>
      <c r="W70" s="13">
        <v>481</v>
      </c>
      <c r="X70" s="13">
        <v>278</v>
      </c>
      <c r="Y70" s="13">
        <v>237</v>
      </c>
      <c r="Z70" s="14">
        <v>485</v>
      </c>
      <c r="AA70" s="14">
        <v>259</v>
      </c>
      <c r="AB70" s="14">
        <v>226</v>
      </c>
    </row>
    <row r="71" spans="1:28">
      <c r="A71" s="40"/>
      <c r="B71" s="13" t="s">
        <v>53</v>
      </c>
      <c r="C71" s="13">
        <v>651</v>
      </c>
      <c r="D71" s="13">
        <v>636</v>
      </c>
      <c r="E71" s="13">
        <f>F71+G71</f>
        <v>617</v>
      </c>
      <c r="F71" s="13">
        <v>276</v>
      </c>
      <c r="G71" s="13">
        <v>341</v>
      </c>
      <c r="H71" s="13">
        <v>629</v>
      </c>
      <c r="I71" s="13">
        <v>290</v>
      </c>
      <c r="J71" s="13">
        <v>339</v>
      </c>
      <c r="K71" s="13">
        <v>643</v>
      </c>
      <c r="L71" s="13">
        <v>302</v>
      </c>
      <c r="M71" s="13">
        <v>341</v>
      </c>
      <c r="N71" s="13">
        <v>681</v>
      </c>
      <c r="O71" s="13">
        <v>323</v>
      </c>
      <c r="P71" s="13">
        <v>358</v>
      </c>
      <c r="Q71" s="13">
        <v>678</v>
      </c>
      <c r="R71" s="13">
        <v>326</v>
      </c>
      <c r="S71" s="13">
        <v>352</v>
      </c>
      <c r="T71" s="20">
        <v>667</v>
      </c>
      <c r="U71" s="20">
        <v>323</v>
      </c>
      <c r="V71" s="20">
        <v>344</v>
      </c>
      <c r="W71" s="13">
        <v>691</v>
      </c>
      <c r="X71" s="13">
        <v>326</v>
      </c>
      <c r="Y71" s="13">
        <v>352</v>
      </c>
      <c r="Z71" s="14">
        <v>708</v>
      </c>
      <c r="AA71" s="14">
        <v>343</v>
      </c>
      <c r="AB71" s="14">
        <v>365</v>
      </c>
    </row>
    <row r="72" spans="1:28">
      <c r="A72" s="40"/>
      <c r="B72" s="13" t="s">
        <v>54</v>
      </c>
      <c r="C72" s="13">
        <v>625</v>
      </c>
      <c r="D72" s="13">
        <v>630</v>
      </c>
      <c r="E72" s="13">
        <v>603</v>
      </c>
      <c r="F72" s="13">
        <v>302</v>
      </c>
      <c r="G72" s="13">
        <v>301</v>
      </c>
      <c r="H72" s="13">
        <v>598</v>
      </c>
      <c r="I72" s="13">
        <v>304</v>
      </c>
      <c r="J72" s="13">
        <v>294</v>
      </c>
      <c r="K72" s="13">
        <v>618</v>
      </c>
      <c r="L72" s="13">
        <v>306</v>
      </c>
      <c r="M72" s="13">
        <v>312</v>
      </c>
      <c r="N72" s="13">
        <v>642</v>
      </c>
      <c r="O72" s="13">
        <v>321</v>
      </c>
      <c r="P72" s="13">
        <v>321</v>
      </c>
      <c r="Q72" s="13">
        <v>631</v>
      </c>
      <c r="R72" s="13">
        <v>321</v>
      </c>
      <c r="S72" s="13">
        <v>310</v>
      </c>
      <c r="T72" s="20">
        <v>613</v>
      </c>
      <c r="U72" s="20">
        <v>308</v>
      </c>
      <c r="V72" s="20">
        <v>305</v>
      </c>
      <c r="W72" s="13">
        <v>624</v>
      </c>
      <c r="X72" s="13">
        <v>321</v>
      </c>
      <c r="Y72" s="13">
        <v>310</v>
      </c>
      <c r="Z72" s="14">
        <v>638</v>
      </c>
      <c r="AA72" s="14">
        <v>325</v>
      </c>
      <c r="AB72" s="14">
        <v>313</v>
      </c>
    </row>
    <row r="73" spans="1:28">
      <c r="A73" s="40"/>
      <c r="B73" s="13" t="s">
        <v>55</v>
      </c>
      <c r="C73" s="13">
        <v>606</v>
      </c>
      <c r="D73" s="13">
        <v>588</v>
      </c>
      <c r="E73" s="13">
        <v>544</v>
      </c>
      <c r="F73" s="13">
        <v>282</v>
      </c>
      <c r="G73" s="13">
        <v>262</v>
      </c>
      <c r="H73" s="13">
        <v>550</v>
      </c>
      <c r="I73" s="13">
        <v>273</v>
      </c>
      <c r="J73" s="13">
        <v>277</v>
      </c>
      <c r="K73" s="13">
        <v>544</v>
      </c>
      <c r="L73" s="13">
        <v>273</v>
      </c>
      <c r="M73" s="13">
        <v>271</v>
      </c>
      <c r="N73" s="13">
        <v>511</v>
      </c>
      <c r="O73" s="13">
        <v>254</v>
      </c>
      <c r="P73" s="13">
        <v>257</v>
      </c>
      <c r="Q73" s="13">
        <v>528</v>
      </c>
      <c r="R73" s="13">
        <v>270</v>
      </c>
      <c r="S73" s="13">
        <v>258</v>
      </c>
      <c r="T73" s="20">
        <v>534</v>
      </c>
      <c r="U73" s="20">
        <v>267</v>
      </c>
      <c r="V73" s="20">
        <v>267</v>
      </c>
      <c r="W73" s="13">
        <v>583</v>
      </c>
      <c r="X73" s="13">
        <v>270</v>
      </c>
      <c r="Y73" s="13">
        <v>258</v>
      </c>
      <c r="Z73" s="14">
        <v>591</v>
      </c>
      <c r="AA73" s="14">
        <v>298</v>
      </c>
      <c r="AB73" s="14">
        <v>293</v>
      </c>
    </row>
    <row r="74" spans="1:28" s="16" customFormat="1">
      <c r="A74" s="40"/>
      <c r="B74" s="11" t="s">
        <v>9</v>
      </c>
      <c r="C74" s="11">
        <v>2443</v>
      </c>
      <c r="D74" s="11">
        <f>SUM(D70:D73)</f>
        <v>2393</v>
      </c>
      <c r="E74" s="11">
        <v>2274</v>
      </c>
      <c r="F74" s="11">
        <v>1116</v>
      </c>
      <c r="G74" s="11">
        <v>1158</v>
      </c>
      <c r="H74" s="26">
        <f>SUM(H75:H78)</f>
        <v>1011</v>
      </c>
      <c r="I74" s="27">
        <f>SUM(I75:I78)</f>
        <v>531</v>
      </c>
      <c r="J74" s="27">
        <f>SUM(J75:J78)</f>
        <v>480</v>
      </c>
      <c r="K74" s="11">
        <v>2298</v>
      </c>
      <c r="L74" s="11">
        <v>1146</v>
      </c>
      <c r="M74" s="11">
        <v>1152</v>
      </c>
      <c r="N74" s="11">
        <v>2347</v>
      </c>
      <c r="O74" s="11">
        <v>1174</v>
      </c>
      <c r="P74" s="11">
        <v>1173</v>
      </c>
      <c r="Q74" s="11">
        <v>2352</v>
      </c>
      <c r="R74" s="11">
        <v>1195</v>
      </c>
      <c r="S74" s="11">
        <v>1157</v>
      </c>
      <c r="T74" s="19">
        <f>SUM(T70:T73)</f>
        <v>2322</v>
      </c>
      <c r="U74" s="19">
        <f t="shared" ref="U74:V74" si="3">SUM(U70:U73)</f>
        <v>1175</v>
      </c>
      <c r="V74" s="19">
        <f t="shared" si="3"/>
        <v>1147</v>
      </c>
      <c r="W74" s="11">
        <v>2379</v>
      </c>
      <c r="X74" s="11">
        <v>1195</v>
      </c>
      <c r="Y74" s="11">
        <v>1157</v>
      </c>
      <c r="Z74" s="14">
        <v>2422</v>
      </c>
      <c r="AA74" s="14">
        <v>1225</v>
      </c>
      <c r="AB74" s="14">
        <v>1197</v>
      </c>
    </row>
    <row r="75" spans="1:28">
      <c r="A75" s="40" t="s">
        <v>92</v>
      </c>
      <c r="B75" s="13" t="s">
        <v>56</v>
      </c>
      <c r="C75" s="13">
        <v>452</v>
      </c>
      <c r="D75" s="13">
        <v>272</v>
      </c>
      <c r="E75" s="13">
        <v>366</v>
      </c>
      <c r="F75" s="13">
        <v>178</v>
      </c>
      <c r="G75" s="13">
        <v>188</v>
      </c>
      <c r="H75" s="13">
        <v>376</v>
      </c>
      <c r="I75" s="13">
        <v>185</v>
      </c>
      <c r="J75" s="13">
        <v>191</v>
      </c>
      <c r="K75" s="13">
        <v>355</v>
      </c>
      <c r="L75" s="13">
        <v>171</v>
      </c>
      <c r="M75" s="13">
        <v>184</v>
      </c>
      <c r="N75" s="13">
        <v>333</v>
      </c>
      <c r="O75" s="13">
        <v>159</v>
      </c>
      <c r="P75" s="13">
        <v>174</v>
      </c>
      <c r="Q75" s="13">
        <v>342</v>
      </c>
      <c r="R75" s="13">
        <v>162</v>
      </c>
      <c r="S75" s="13">
        <v>180</v>
      </c>
      <c r="T75" s="20">
        <v>325</v>
      </c>
      <c r="U75" s="20">
        <v>157</v>
      </c>
      <c r="V75" s="20">
        <v>168</v>
      </c>
      <c r="W75" s="13">
        <v>325</v>
      </c>
      <c r="X75" s="13">
        <v>162</v>
      </c>
      <c r="Y75" s="13">
        <v>180</v>
      </c>
      <c r="Z75" s="14">
        <v>338</v>
      </c>
      <c r="AA75" s="14">
        <v>167</v>
      </c>
      <c r="AB75" s="14">
        <v>171</v>
      </c>
    </row>
    <row r="76" spans="1:28">
      <c r="A76" s="40"/>
      <c r="B76" s="13" t="s">
        <v>57</v>
      </c>
      <c r="C76" s="13">
        <v>275</v>
      </c>
      <c r="D76" s="13">
        <v>419</v>
      </c>
      <c r="E76" s="13">
        <v>201</v>
      </c>
      <c r="F76" s="13">
        <v>109</v>
      </c>
      <c r="G76" s="13">
        <v>92</v>
      </c>
      <c r="H76" s="13">
        <v>173</v>
      </c>
      <c r="I76" s="13">
        <v>101</v>
      </c>
      <c r="J76" s="13">
        <v>72</v>
      </c>
      <c r="K76" s="13">
        <v>172</v>
      </c>
      <c r="L76" s="13">
        <v>101</v>
      </c>
      <c r="M76" s="13">
        <v>71</v>
      </c>
      <c r="N76" s="13">
        <v>171</v>
      </c>
      <c r="O76" s="13">
        <v>96</v>
      </c>
      <c r="P76" s="13">
        <v>75</v>
      </c>
      <c r="Q76" s="13">
        <v>196</v>
      </c>
      <c r="R76" s="13">
        <v>102</v>
      </c>
      <c r="S76" s="13">
        <v>94</v>
      </c>
      <c r="T76" s="20">
        <v>202</v>
      </c>
      <c r="U76" s="20">
        <v>114</v>
      </c>
      <c r="V76" s="20">
        <v>88</v>
      </c>
      <c r="W76" s="13">
        <v>199</v>
      </c>
      <c r="X76" s="13">
        <v>102</v>
      </c>
      <c r="Y76" s="13">
        <v>94</v>
      </c>
      <c r="Z76" s="14">
        <v>217</v>
      </c>
      <c r="AA76" s="14">
        <v>116</v>
      </c>
      <c r="AB76" s="14">
        <v>101</v>
      </c>
    </row>
    <row r="77" spans="1:28">
      <c r="A77" s="40"/>
      <c r="B77" s="13" t="s">
        <v>58</v>
      </c>
      <c r="C77" s="13">
        <v>224</v>
      </c>
      <c r="D77" s="13">
        <v>196</v>
      </c>
      <c r="E77" s="13">
        <v>177</v>
      </c>
      <c r="F77" s="13">
        <v>91</v>
      </c>
      <c r="G77" s="13">
        <v>86</v>
      </c>
      <c r="H77" s="13">
        <v>195</v>
      </c>
      <c r="I77" s="13">
        <v>101</v>
      </c>
      <c r="J77" s="13">
        <v>94</v>
      </c>
      <c r="K77" s="13">
        <v>196</v>
      </c>
      <c r="L77" s="13">
        <v>101</v>
      </c>
      <c r="M77" s="13">
        <v>95</v>
      </c>
      <c r="N77" s="13">
        <v>205</v>
      </c>
      <c r="O77" s="13">
        <v>110</v>
      </c>
      <c r="P77" s="13">
        <v>95</v>
      </c>
      <c r="Q77" s="13">
        <v>181</v>
      </c>
      <c r="R77" s="13">
        <v>102</v>
      </c>
      <c r="S77" s="13">
        <v>79</v>
      </c>
      <c r="T77" s="20">
        <v>202</v>
      </c>
      <c r="U77" s="20">
        <v>104</v>
      </c>
      <c r="V77" s="20">
        <v>98</v>
      </c>
      <c r="W77" s="13">
        <v>201</v>
      </c>
      <c r="X77" s="13">
        <v>102</v>
      </c>
      <c r="Y77" s="13">
        <v>79</v>
      </c>
      <c r="Z77" s="14">
        <v>203</v>
      </c>
      <c r="AA77" s="14">
        <v>107</v>
      </c>
      <c r="AB77" s="14">
        <v>96</v>
      </c>
    </row>
    <row r="78" spans="1:28">
      <c r="A78" s="40"/>
      <c r="B78" s="13" t="s">
        <v>59</v>
      </c>
      <c r="C78" s="13">
        <v>310</v>
      </c>
      <c r="D78" s="13">
        <v>295</v>
      </c>
      <c r="E78" s="13">
        <v>279</v>
      </c>
      <c r="F78" s="13">
        <v>148</v>
      </c>
      <c r="G78" s="13">
        <v>131</v>
      </c>
      <c r="H78" s="13">
        <v>267</v>
      </c>
      <c r="I78" s="13">
        <v>144</v>
      </c>
      <c r="J78" s="13">
        <v>123</v>
      </c>
      <c r="K78" s="13">
        <v>251</v>
      </c>
      <c r="L78" s="13">
        <v>133</v>
      </c>
      <c r="M78" s="13">
        <v>118</v>
      </c>
      <c r="N78" s="13">
        <v>270</v>
      </c>
      <c r="O78" s="13">
        <v>145</v>
      </c>
      <c r="P78" s="13">
        <v>125</v>
      </c>
      <c r="Q78" s="13">
        <v>284</v>
      </c>
      <c r="R78" s="13">
        <v>155</v>
      </c>
      <c r="S78" s="13">
        <v>129</v>
      </c>
      <c r="T78" s="20">
        <v>284</v>
      </c>
      <c r="U78" s="20">
        <v>159</v>
      </c>
      <c r="V78" s="20">
        <v>125</v>
      </c>
      <c r="W78" s="13">
        <v>280</v>
      </c>
      <c r="X78" s="13">
        <v>155</v>
      </c>
      <c r="Y78" s="13">
        <v>129</v>
      </c>
      <c r="Z78" s="14">
        <v>289</v>
      </c>
      <c r="AA78" s="14">
        <v>164</v>
      </c>
      <c r="AB78" s="14">
        <v>125</v>
      </c>
    </row>
    <row r="79" spans="1:28" s="16" customFormat="1">
      <c r="A79" s="40"/>
      <c r="B79" s="11" t="s">
        <v>9</v>
      </c>
      <c r="C79" s="11">
        <v>1261</v>
      </c>
      <c r="D79" s="11">
        <f>SUM(D75:D78)</f>
        <v>1182</v>
      </c>
      <c r="E79" s="11">
        <v>1023</v>
      </c>
      <c r="F79" s="11">
        <v>526</v>
      </c>
      <c r="G79" s="11">
        <v>497</v>
      </c>
      <c r="H79" s="11">
        <v>1011</v>
      </c>
      <c r="I79" s="11">
        <v>531</v>
      </c>
      <c r="J79" s="11">
        <v>480</v>
      </c>
      <c r="K79" s="11">
        <v>974</v>
      </c>
      <c r="L79" s="11">
        <v>506</v>
      </c>
      <c r="M79" s="11">
        <v>468</v>
      </c>
      <c r="N79" s="11">
        <v>979</v>
      </c>
      <c r="O79" s="11">
        <v>510</v>
      </c>
      <c r="P79" s="11">
        <v>469</v>
      </c>
      <c r="Q79" s="11">
        <v>1003</v>
      </c>
      <c r="R79" s="11">
        <v>521</v>
      </c>
      <c r="S79" s="11">
        <v>482</v>
      </c>
      <c r="T79" s="19">
        <f>SUM(T75:T78)</f>
        <v>1013</v>
      </c>
      <c r="U79" s="19">
        <f t="shared" ref="U79:V79" si="4">SUM(U75:U78)</f>
        <v>534</v>
      </c>
      <c r="V79" s="19">
        <f t="shared" si="4"/>
        <v>479</v>
      </c>
      <c r="W79" s="11">
        <v>1005</v>
      </c>
      <c r="X79" s="11">
        <v>521</v>
      </c>
      <c r="Y79" s="11">
        <v>482</v>
      </c>
      <c r="Z79" s="14">
        <v>1047</v>
      </c>
      <c r="AA79" s="14">
        <v>554</v>
      </c>
      <c r="AB79" s="14">
        <v>493</v>
      </c>
    </row>
    <row r="80" spans="1:28">
      <c r="A80" s="40" t="s">
        <v>93</v>
      </c>
      <c r="B80" s="13" t="s">
        <v>60</v>
      </c>
      <c r="C80" s="13">
        <v>154</v>
      </c>
      <c r="D80" s="13">
        <v>548</v>
      </c>
      <c r="E80" s="13">
        <v>509</v>
      </c>
      <c r="F80" s="13">
        <v>249</v>
      </c>
      <c r="G80" s="13">
        <v>260</v>
      </c>
      <c r="H80" s="21">
        <v>500</v>
      </c>
      <c r="I80" s="22">
        <v>245</v>
      </c>
      <c r="J80" s="22">
        <v>255</v>
      </c>
      <c r="K80" s="13">
        <v>486</v>
      </c>
      <c r="L80" s="13">
        <v>239</v>
      </c>
      <c r="M80" s="13">
        <v>247</v>
      </c>
      <c r="N80" s="13">
        <v>508</v>
      </c>
      <c r="O80" s="13">
        <v>251</v>
      </c>
      <c r="P80" s="13">
        <v>257</v>
      </c>
      <c r="Q80" s="13">
        <v>538</v>
      </c>
      <c r="R80" s="13">
        <v>274</v>
      </c>
      <c r="S80" s="13">
        <v>264</v>
      </c>
      <c r="T80" s="28">
        <v>548</v>
      </c>
      <c r="U80" s="28">
        <v>277</v>
      </c>
      <c r="V80" s="28">
        <v>271</v>
      </c>
      <c r="W80" s="13">
        <v>591</v>
      </c>
      <c r="X80" s="13">
        <v>274</v>
      </c>
      <c r="Y80" s="13">
        <v>264</v>
      </c>
      <c r="Z80" s="14">
        <v>638</v>
      </c>
      <c r="AA80" s="14">
        <v>324</v>
      </c>
      <c r="AB80" s="14">
        <v>314</v>
      </c>
    </row>
    <row r="81" spans="1:28">
      <c r="A81" s="40"/>
      <c r="B81" s="13" t="s">
        <v>61</v>
      </c>
      <c r="C81" s="13">
        <v>235</v>
      </c>
      <c r="D81" s="13">
        <v>859</v>
      </c>
      <c r="E81" s="13">
        <v>747</v>
      </c>
      <c r="F81" s="13">
        <v>356</v>
      </c>
      <c r="G81" s="13">
        <v>391</v>
      </c>
      <c r="H81" s="21">
        <v>723</v>
      </c>
      <c r="I81" s="22">
        <v>347</v>
      </c>
      <c r="J81" s="22">
        <v>376</v>
      </c>
      <c r="K81" s="13">
        <v>692</v>
      </c>
      <c r="L81" s="13">
        <v>338</v>
      </c>
      <c r="M81" s="13">
        <v>354</v>
      </c>
      <c r="N81" s="13">
        <v>712</v>
      </c>
      <c r="O81" s="13">
        <v>343</v>
      </c>
      <c r="P81" s="13">
        <v>369</v>
      </c>
      <c r="Q81" s="13">
        <v>694</v>
      </c>
      <c r="R81" s="13">
        <v>340</v>
      </c>
      <c r="S81" s="13">
        <v>354</v>
      </c>
      <c r="T81" s="28">
        <v>704</v>
      </c>
      <c r="U81" s="28">
        <v>344</v>
      </c>
      <c r="V81" s="28">
        <v>360</v>
      </c>
      <c r="W81" s="13">
        <v>704</v>
      </c>
      <c r="X81" s="13">
        <v>340</v>
      </c>
      <c r="Y81" s="13">
        <v>354</v>
      </c>
      <c r="Z81" s="14">
        <v>719</v>
      </c>
      <c r="AA81" s="14">
        <v>355</v>
      </c>
      <c r="AB81" s="14">
        <v>364</v>
      </c>
    </row>
    <row r="82" spans="1:28">
      <c r="A82" s="40"/>
      <c r="B82" s="13" t="s">
        <v>62</v>
      </c>
      <c r="C82" s="13">
        <v>176</v>
      </c>
      <c r="D82" s="13">
        <v>667</v>
      </c>
      <c r="E82" s="13">
        <v>585</v>
      </c>
      <c r="F82" s="13">
        <v>294</v>
      </c>
      <c r="G82" s="13">
        <v>291</v>
      </c>
      <c r="H82" s="29">
        <v>578</v>
      </c>
      <c r="I82" s="30">
        <v>288</v>
      </c>
      <c r="J82" s="30">
        <v>290</v>
      </c>
      <c r="K82" s="13">
        <v>569</v>
      </c>
      <c r="L82" s="13">
        <v>281</v>
      </c>
      <c r="M82" s="13">
        <v>288</v>
      </c>
      <c r="N82" s="13">
        <v>543</v>
      </c>
      <c r="O82" s="13">
        <v>272</v>
      </c>
      <c r="P82" s="13">
        <v>271</v>
      </c>
      <c r="Q82" s="13">
        <v>538</v>
      </c>
      <c r="R82" s="13">
        <v>270</v>
      </c>
      <c r="S82" s="13">
        <v>268</v>
      </c>
      <c r="T82" s="28">
        <v>539</v>
      </c>
      <c r="U82" s="28">
        <v>272</v>
      </c>
      <c r="V82" s="28">
        <v>267</v>
      </c>
      <c r="W82" s="13">
        <v>552</v>
      </c>
      <c r="X82" s="13">
        <v>270</v>
      </c>
      <c r="Y82" s="13">
        <v>268</v>
      </c>
      <c r="Z82" s="14">
        <v>556</v>
      </c>
      <c r="AA82" s="14">
        <v>280</v>
      </c>
      <c r="AB82" s="14">
        <v>276</v>
      </c>
    </row>
    <row r="83" spans="1:28">
      <c r="A83" s="40"/>
      <c r="B83" s="13" t="s">
        <v>63</v>
      </c>
      <c r="C83" s="13">
        <v>281</v>
      </c>
      <c r="D83" s="13">
        <v>1015</v>
      </c>
      <c r="E83" s="13">
        <v>929</v>
      </c>
      <c r="F83" s="13">
        <v>490</v>
      </c>
      <c r="G83" s="13">
        <v>439</v>
      </c>
      <c r="H83" s="29">
        <v>892</v>
      </c>
      <c r="I83" s="30">
        <v>467</v>
      </c>
      <c r="J83" s="30">
        <v>425</v>
      </c>
      <c r="K83" s="13">
        <v>846</v>
      </c>
      <c r="L83" s="13">
        <v>439</v>
      </c>
      <c r="M83" s="13">
        <v>407</v>
      </c>
      <c r="N83" s="13">
        <v>845</v>
      </c>
      <c r="O83" s="13">
        <v>438</v>
      </c>
      <c r="P83" s="13">
        <v>407</v>
      </c>
      <c r="Q83" s="13">
        <v>849</v>
      </c>
      <c r="R83" s="13">
        <v>435</v>
      </c>
      <c r="S83" s="13">
        <v>414</v>
      </c>
      <c r="T83" s="28">
        <v>865</v>
      </c>
      <c r="U83" s="28">
        <v>441</v>
      </c>
      <c r="V83" s="28">
        <v>424</v>
      </c>
      <c r="W83" s="13">
        <v>883</v>
      </c>
      <c r="X83" s="13">
        <v>435</v>
      </c>
      <c r="Y83" s="13">
        <v>414</v>
      </c>
      <c r="Z83" s="14">
        <v>916</v>
      </c>
      <c r="AA83" s="14">
        <v>463</v>
      </c>
      <c r="AB83" s="14">
        <v>453</v>
      </c>
    </row>
    <row r="84" spans="1:28">
      <c r="A84" s="40"/>
      <c r="B84" s="13" t="s">
        <v>64</v>
      </c>
      <c r="C84" s="13">
        <v>264</v>
      </c>
      <c r="D84" s="13">
        <v>995</v>
      </c>
      <c r="E84" s="13">
        <v>900</v>
      </c>
      <c r="F84" s="13">
        <v>472</v>
      </c>
      <c r="G84" s="13">
        <v>428</v>
      </c>
      <c r="H84" s="29">
        <v>884</v>
      </c>
      <c r="I84" s="30">
        <v>460</v>
      </c>
      <c r="J84" s="30">
        <v>424</v>
      </c>
      <c r="K84" s="13">
        <v>859</v>
      </c>
      <c r="L84" s="13">
        <v>446</v>
      </c>
      <c r="M84" s="13">
        <v>413</v>
      </c>
      <c r="N84" s="13">
        <v>828</v>
      </c>
      <c r="O84" s="13">
        <v>432</v>
      </c>
      <c r="P84" s="13">
        <v>396</v>
      </c>
      <c r="Q84" s="13">
        <v>797</v>
      </c>
      <c r="R84" s="13">
        <v>414</v>
      </c>
      <c r="S84" s="13">
        <v>383</v>
      </c>
      <c r="T84" s="28">
        <v>800</v>
      </c>
      <c r="U84" s="28">
        <v>412</v>
      </c>
      <c r="V84" s="28">
        <v>388</v>
      </c>
      <c r="W84" s="13">
        <v>817</v>
      </c>
      <c r="X84" s="13">
        <v>414</v>
      </c>
      <c r="Y84" s="13">
        <v>383</v>
      </c>
      <c r="Z84" s="14">
        <v>816</v>
      </c>
      <c r="AA84" s="14">
        <v>428</v>
      </c>
      <c r="AB84" s="14">
        <v>388</v>
      </c>
    </row>
    <row r="85" spans="1:28">
      <c r="A85" s="40"/>
      <c r="B85" s="13" t="s">
        <v>65</v>
      </c>
      <c r="C85" s="13">
        <v>309</v>
      </c>
      <c r="D85" s="13">
        <v>1109</v>
      </c>
      <c r="E85" s="13">
        <v>820</v>
      </c>
      <c r="F85" s="13">
        <v>414</v>
      </c>
      <c r="G85" s="13">
        <v>406</v>
      </c>
      <c r="H85" s="29">
        <v>816</v>
      </c>
      <c r="I85" s="30">
        <v>418</v>
      </c>
      <c r="J85" s="30">
        <v>398</v>
      </c>
      <c r="K85" s="13">
        <v>805</v>
      </c>
      <c r="L85" s="13">
        <v>412</v>
      </c>
      <c r="M85" s="13">
        <v>393</v>
      </c>
      <c r="N85" s="13">
        <v>812</v>
      </c>
      <c r="O85" s="13">
        <v>416</v>
      </c>
      <c r="P85" s="13">
        <v>396</v>
      </c>
      <c r="Q85" s="13">
        <v>814</v>
      </c>
      <c r="R85" s="13">
        <v>424</v>
      </c>
      <c r="S85" s="13">
        <v>390</v>
      </c>
      <c r="T85" s="28">
        <v>837</v>
      </c>
      <c r="U85" s="28">
        <v>433</v>
      </c>
      <c r="V85" s="28">
        <v>404</v>
      </c>
      <c r="W85" s="13">
        <v>832</v>
      </c>
      <c r="X85" s="13">
        <v>424</v>
      </c>
      <c r="Y85" s="13">
        <v>390</v>
      </c>
      <c r="Z85" s="14">
        <v>838</v>
      </c>
      <c r="AA85" s="14">
        <v>429</v>
      </c>
      <c r="AB85" s="14">
        <v>409</v>
      </c>
    </row>
    <row r="86" spans="1:28">
      <c r="A86" s="40"/>
      <c r="B86" s="13" t="s">
        <v>66</v>
      </c>
      <c r="C86" s="13">
        <v>375</v>
      </c>
      <c r="D86" s="13">
        <v>1319</v>
      </c>
      <c r="E86" s="13">
        <v>1651</v>
      </c>
      <c r="F86" s="13">
        <v>793</v>
      </c>
      <c r="G86" s="13">
        <v>858</v>
      </c>
      <c r="H86" s="29">
        <v>1627</v>
      </c>
      <c r="I86" s="30">
        <v>786</v>
      </c>
      <c r="J86" s="30">
        <v>841</v>
      </c>
      <c r="K86" s="13">
        <v>1584</v>
      </c>
      <c r="L86" s="13">
        <v>764</v>
      </c>
      <c r="M86" s="13">
        <v>820</v>
      </c>
      <c r="N86" s="13">
        <v>1517</v>
      </c>
      <c r="O86" s="13">
        <v>728</v>
      </c>
      <c r="P86" s="13">
        <v>789</v>
      </c>
      <c r="Q86" s="13">
        <v>1412</v>
      </c>
      <c r="R86" s="13">
        <v>678</v>
      </c>
      <c r="S86" s="13">
        <v>734</v>
      </c>
      <c r="T86" s="28">
        <v>1397</v>
      </c>
      <c r="U86" s="28">
        <v>667</v>
      </c>
      <c r="V86" s="28">
        <v>730</v>
      </c>
      <c r="W86" s="13">
        <v>1322</v>
      </c>
      <c r="X86" s="13">
        <v>678</v>
      </c>
      <c r="Y86" s="13">
        <v>734</v>
      </c>
      <c r="Z86" s="14">
        <v>1247</v>
      </c>
      <c r="AA86" s="14">
        <v>596</v>
      </c>
      <c r="AB86" s="14">
        <v>651</v>
      </c>
    </row>
    <row r="87" spans="1:28" s="16" customFormat="1">
      <c r="A87" s="40"/>
      <c r="B87" s="11" t="s">
        <v>9</v>
      </c>
      <c r="C87" s="11">
        <v>1794</v>
      </c>
      <c r="D87" s="11">
        <f>SUM(D80:D86)</f>
        <v>6512</v>
      </c>
      <c r="E87" s="11">
        <v>6141</v>
      </c>
      <c r="F87" s="11">
        <v>3068</v>
      </c>
      <c r="G87" s="11">
        <v>3073</v>
      </c>
      <c r="H87" s="11">
        <v>6020</v>
      </c>
      <c r="I87" s="11">
        <v>3011</v>
      </c>
      <c r="J87" s="11">
        <v>3009</v>
      </c>
      <c r="K87" s="11">
        <v>5841</v>
      </c>
      <c r="L87" s="11">
        <v>2919</v>
      </c>
      <c r="M87" s="11">
        <v>2922</v>
      </c>
      <c r="N87" s="11">
        <v>5765</v>
      </c>
      <c r="O87" s="11">
        <v>2880</v>
      </c>
      <c r="P87" s="11">
        <v>2885</v>
      </c>
      <c r="Q87" s="11">
        <v>5642</v>
      </c>
      <c r="R87" s="11">
        <v>2835</v>
      </c>
      <c r="S87" s="11">
        <v>2807</v>
      </c>
      <c r="T87" s="31">
        <f>SUM(T80:T86)</f>
        <v>5690</v>
      </c>
      <c r="U87" s="31">
        <f>SUM(U80:U86)</f>
        <v>2846</v>
      </c>
      <c r="V87" s="31">
        <f t="shared" ref="V87" si="5">SUM(V80:V86)</f>
        <v>2844</v>
      </c>
      <c r="W87" s="11">
        <v>5701</v>
      </c>
      <c r="X87" s="11">
        <v>2835</v>
      </c>
      <c r="Y87" s="11">
        <v>2807</v>
      </c>
      <c r="Z87" s="14">
        <v>5730</v>
      </c>
      <c r="AA87" s="14">
        <v>2875</v>
      </c>
      <c r="AB87" s="14">
        <v>2855</v>
      </c>
    </row>
    <row r="88" spans="1:28" s="16" customFormat="1">
      <c r="A88" s="32" t="s">
        <v>94</v>
      </c>
      <c r="B88" s="11" t="s">
        <v>67</v>
      </c>
      <c r="C88" s="11">
        <v>47959</v>
      </c>
      <c r="D88" s="11">
        <v>47622</v>
      </c>
      <c r="E88" s="11">
        <v>45820</v>
      </c>
      <c r="F88" s="11">
        <v>22855</v>
      </c>
      <c r="G88" s="11">
        <v>22965</v>
      </c>
      <c r="H88" s="33">
        <v>45048</v>
      </c>
      <c r="I88" s="33">
        <v>22513</v>
      </c>
      <c r="J88" s="33">
        <v>22535</v>
      </c>
      <c r="K88" s="11">
        <v>44601</v>
      </c>
      <c r="L88" s="11">
        <v>22337</v>
      </c>
      <c r="M88" s="11">
        <v>22264</v>
      </c>
      <c r="N88" s="11">
        <v>44400</v>
      </c>
      <c r="O88" s="11">
        <v>22265</v>
      </c>
      <c r="P88" s="11">
        <v>22135</v>
      </c>
      <c r="Q88" s="11">
        <v>44207</v>
      </c>
      <c r="R88" s="11">
        <v>22301</v>
      </c>
      <c r="S88" s="11">
        <v>21906</v>
      </c>
      <c r="T88" s="19">
        <v>44926</v>
      </c>
      <c r="U88" s="19">
        <v>22667</v>
      </c>
      <c r="V88" s="19">
        <v>22259</v>
      </c>
      <c r="W88" s="11">
        <v>45515</v>
      </c>
      <c r="X88" s="11">
        <v>22301</v>
      </c>
      <c r="Y88" s="11">
        <v>21906</v>
      </c>
      <c r="Z88" s="16">
        <v>46383</v>
      </c>
      <c r="AA88" s="16">
        <v>23305</v>
      </c>
      <c r="AB88" s="14">
        <v>23078</v>
      </c>
    </row>
    <row r="91" spans="1:28">
      <c r="B91" s="46" t="s">
        <v>98</v>
      </c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</row>
    <row r="92" spans="1:28">
      <c r="A92" s="34"/>
      <c r="B92" s="35"/>
      <c r="C92" s="35">
        <v>2008</v>
      </c>
      <c r="D92" s="35">
        <v>2009</v>
      </c>
      <c r="E92" s="35">
        <v>2010</v>
      </c>
      <c r="F92" s="35">
        <v>2011</v>
      </c>
      <c r="G92" s="35">
        <v>2012</v>
      </c>
      <c r="H92" s="35">
        <v>2013</v>
      </c>
      <c r="I92" s="35">
        <v>2014</v>
      </c>
      <c r="J92" s="35">
        <v>2015</v>
      </c>
      <c r="K92" s="35">
        <v>2016</v>
      </c>
      <c r="L92" s="36">
        <v>2017</v>
      </c>
      <c r="M92" s="36"/>
      <c r="N92" s="36"/>
      <c r="O92" s="36"/>
      <c r="P92" s="36"/>
      <c r="Q92" s="36"/>
    </row>
    <row r="93" spans="1:28">
      <c r="A93" s="40" t="s">
        <v>79</v>
      </c>
      <c r="B93" s="35" t="s">
        <v>0</v>
      </c>
      <c r="C93" s="35">
        <v>210</v>
      </c>
      <c r="D93" s="35">
        <v>211</v>
      </c>
      <c r="E93" s="35">
        <v>200</v>
      </c>
      <c r="F93" s="35"/>
      <c r="G93" s="35">
        <v>195</v>
      </c>
      <c r="H93" s="35">
        <v>194</v>
      </c>
      <c r="I93" s="35">
        <v>202</v>
      </c>
      <c r="J93" s="35">
        <v>227</v>
      </c>
      <c r="K93" s="35">
        <v>233</v>
      </c>
      <c r="L93" s="14">
        <v>255</v>
      </c>
      <c r="M93" s="36"/>
      <c r="N93" s="36"/>
      <c r="O93" s="36"/>
      <c r="P93" s="36"/>
      <c r="Q93" s="36"/>
    </row>
    <row r="94" spans="1:28">
      <c r="A94" s="40"/>
      <c r="B94" s="35" t="s">
        <v>1</v>
      </c>
      <c r="C94" s="35">
        <v>212</v>
      </c>
      <c r="D94" s="35">
        <v>211</v>
      </c>
      <c r="E94" s="35">
        <v>209</v>
      </c>
      <c r="F94" s="35"/>
      <c r="G94" s="35">
        <v>214</v>
      </c>
      <c r="H94" s="35">
        <v>224</v>
      </c>
      <c r="I94" s="35">
        <v>224</v>
      </c>
      <c r="J94" s="35">
        <v>236</v>
      </c>
      <c r="K94" s="35">
        <v>238</v>
      </c>
      <c r="L94" s="14">
        <v>238</v>
      </c>
      <c r="M94" s="36"/>
      <c r="N94" s="36"/>
      <c r="O94" s="36"/>
      <c r="P94" s="36"/>
      <c r="Q94" s="36"/>
    </row>
    <row r="95" spans="1:28">
      <c r="A95" s="40"/>
      <c r="B95" s="35" t="s">
        <v>2</v>
      </c>
      <c r="C95" s="35">
        <v>261</v>
      </c>
      <c r="D95" s="35">
        <v>249</v>
      </c>
      <c r="E95" s="35">
        <v>257</v>
      </c>
      <c r="F95" s="35"/>
      <c r="G95" s="35">
        <v>252</v>
      </c>
      <c r="H95" s="35">
        <v>251</v>
      </c>
      <c r="I95" s="35">
        <v>253</v>
      </c>
      <c r="J95" s="35">
        <v>267</v>
      </c>
      <c r="K95" s="35">
        <v>269</v>
      </c>
      <c r="L95" s="14">
        <v>278</v>
      </c>
      <c r="M95" s="36"/>
      <c r="N95" s="36"/>
      <c r="O95" s="36"/>
      <c r="P95" s="36"/>
      <c r="Q95" s="36"/>
    </row>
    <row r="96" spans="1:28">
      <c r="A96" s="40"/>
      <c r="B96" s="35" t="s">
        <v>3</v>
      </c>
      <c r="C96" s="35">
        <v>240</v>
      </c>
      <c r="D96" s="35">
        <v>261</v>
      </c>
      <c r="E96" s="35">
        <v>248</v>
      </c>
      <c r="F96" s="35"/>
      <c r="G96" s="35">
        <v>243</v>
      </c>
      <c r="H96" s="35">
        <v>248</v>
      </c>
      <c r="I96" s="35">
        <v>239</v>
      </c>
      <c r="J96" s="35">
        <v>239</v>
      </c>
      <c r="K96" s="35">
        <v>245</v>
      </c>
      <c r="L96" s="14">
        <v>251</v>
      </c>
      <c r="M96" s="36"/>
      <c r="N96" s="36"/>
      <c r="O96" s="36"/>
      <c r="P96" s="36"/>
      <c r="Q96" s="36"/>
    </row>
    <row r="97" spans="1:17">
      <c r="A97" s="40"/>
      <c r="B97" s="35" t="s">
        <v>4</v>
      </c>
      <c r="C97" s="35">
        <v>445</v>
      </c>
      <c r="D97" s="35">
        <v>452</v>
      </c>
      <c r="E97" s="35">
        <v>446</v>
      </c>
      <c r="F97" s="35"/>
      <c r="G97" s="35">
        <v>519</v>
      </c>
      <c r="H97" s="35">
        <v>525</v>
      </c>
      <c r="I97" s="35">
        <v>524</v>
      </c>
      <c r="J97" s="35">
        <v>542</v>
      </c>
      <c r="K97" s="35">
        <v>563</v>
      </c>
      <c r="L97" s="14">
        <v>584</v>
      </c>
      <c r="M97" s="36"/>
      <c r="N97" s="36"/>
      <c r="O97" s="36"/>
      <c r="P97" s="36"/>
      <c r="Q97" s="36"/>
    </row>
    <row r="98" spans="1:17">
      <c r="A98" s="40"/>
      <c r="B98" s="35" t="s">
        <v>5</v>
      </c>
      <c r="C98" s="35">
        <v>458</v>
      </c>
      <c r="D98" s="35">
        <v>480</v>
      </c>
      <c r="E98" s="35">
        <v>487</v>
      </c>
      <c r="F98" s="35"/>
      <c r="G98" s="35">
        <v>508</v>
      </c>
      <c r="H98" s="35">
        <v>535</v>
      </c>
      <c r="I98" s="35">
        <v>524</v>
      </c>
      <c r="J98" s="35">
        <v>560</v>
      </c>
      <c r="K98" s="35">
        <v>560</v>
      </c>
      <c r="L98" s="14">
        <v>555</v>
      </c>
      <c r="M98" s="36"/>
      <c r="N98" s="36"/>
      <c r="O98" s="36"/>
      <c r="P98" s="36"/>
      <c r="Q98" s="36"/>
    </row>
    <row r="99" spans="1:17">
      <c r="A99" s="40"/>
      <c r="B99" s="35" t="s">
        <v>6</v>
      </c>
      <c r="C99" s="35">
        <v>614</v>
      </c>
      <c r="D99" s="35">
        <v>661</v>
      </c>
      <c r="E99" s="35">
        <v>681</v>
      </c>
      <c r="F99" s="35"/>
      <c r="G99" s="35">
        <v>813</v>
      </c>
      <c r="H99" s="35">
        <v>846</v>
      </c>
      <c r="I99" s="35">
        <v>875</v>
      </c>
      <c r="J99" s="35">
        <v>959</v>
      </c>
      <c r="K99" s="35">
        <v>1008</v>
      </c>
      <c r="L99" s="14">
        <v>1066</v>
      </c>
      <c r="M99" s="36"/>
      <c r="N99" s="36"/>
      <c r="O99" s="36"/>
      <c r="P99" s="36"/>
      <c r="Q99" s="36"/>
    </row>
    <row r="100" spans="1:17">
      <c r="A100" s="40"/>
      <c r="B100" s="35" t="s">
        <v>7</v>
      </c>
      <c r="C100" s="35">
        <v>601</v>
      </c>
      <c r="D100" s="35">
        <v>631</v>
      </c>
      <c r="E100" s="35">
        <v>643</v>
      </c>
      <c r="F100" s="35"/>
      <c r="G100" s="35">
        <v>647</v>
      </c>
      <c r="H100" s="35">
        <v>652</v>
      </c>
      <c r="I100" s="35">
        <v>661</v>
      </c>
      <c r="J100" s="35">
        <v>663</v>
      </c>
      <c r="K100" s="35">
        <v>666</v>
      </c>
      <c r="L100" s="14">
        <v>660</v>
      </c>
      <c r="M100" s="36"/>
      <c r="N100" s="36"/>
      <c r="O100" s="36"/>
      <c r="P100" s="36"/>
      <c r="Q100" s="36"/>
    </row>
    <row r="101" spans="1:17">
      <c r="A101" s="40"/>
      <c r="B101" s="35" t="s">
        <v>8</v>
      </c>
      <c r="C101" s="35">
        <v>561</v>
      </c>
      <c r="D101" s="35">
        <v>579</v>
      </c>
      <c r="E101" s="35">
        <v>609</v>
      </c>
      <c r="F101" s="35"/>
      <c r="G101" s="35">
        <v>708</v>
      </c>
      <c r="H101" s="35">
        <v>706</v>
      </c>
      <c r="I101" s="35">
        <v>760</v>
      </c>
      <c r="J101" s="35">
        <v>784</v>
      </c>
      <c r="K101" s="35">
        <v>806</v>
      </c>
      <c r="L101" s="14">
        <v>834</v>
      </c>
      <c r="M101" s="36"/>
      <c r="N101" s="36"/>
      <c r="O101" s="36"/>
      <c r="P101" s="36"/>
      <c r="Q101" s="36"/>
    </row>
    <row r="102" spans="1:17" s="16" customFormat="1">
      <c r="A102" s="40"/>
      <c r="B102" s="37" t="s">
        <v>9</v>
      </c>
      <c r="C102" s="37">
        <v>3602</v>
      </c>
      <c r="D102" s="37">
        <f>SUM(D92:D101)</f>
        <v>5744</v>
      </c>
      <c r="E102" s="37">
        <v>3780</v>
      </c>
      <c r="F102" s="37"/>
      <c r="G102" s="37">
        <v>4099</v>
      </c>
      <c r="H102" s="37">
        <v>4181</v>
      </c>
      <c r="I102" s="37">
        <v>4262</v>
      </c>
      <c r="J102" s="37">
        <v>4477</v>
      </c>
      <c r="K102" s="37">
        <v>4588</v>
      </c>
      <c r="L102" s="38">
        <v>4721</v>
      </c>
      <c r="M102" s="10"/>
      <c r="N102" s="10"/>
      <c r="O102" s="10"/>
      <c r="P102" s="10"/>
      <c r="Q102" s="10"/>
    </row>
    <row r="103" spans="1:17">
      <c r="A103" s="40" t="s">
        <v>80</v>
      </c>
      <c r="B103" s="35" t="s">
        <v>10</v>
      </c>
      <c r="C103" s="35">
        <v>135</v>
      </c>
      <c r="D103" s="35">
        <v>147</v>
      </c>
      <c r="E103" s="35">
        <v>152</v>
      </c>
      <c r="F103" s="35"/>
      <c r="G103" s="35">
        <v>153</v>
      </c>
      <c r="H103" s="35">
        <v>148</v>
      </c>
      <c r="I103" s="35">
        <v>146</v>
      </c>
      <c r="J103" s="35">
        <v>142</v>
      </c>
      <c r="K103" s="35">
        <v>142</v>
      </c>
      <c r="L103" s="14">
        <v>157</v>
      </c>
      <c r="M103" s="36"/>
      <c r="N103" s="36"/>
      <c r="O103" s="36"/>
      <c r="P103" s="36"/>
      <c r="Q103" s="36"/>
    </row>
    <row r="104" spans="1:17">
      <c r="A104" s="40"/>
      <c r="B104" s="35" t="s">
        <v>11</v>
      </c>
      <c r="C104" s="35">
        <v>175</v>
      </c>
      <c r="D104" s="35">
        <v>170</v>
      </c>
      <c r="E104" s="35">
        <v>166</v>
      </c>
      <c r="F104" s="35"/>
      <c r="G104" s="35">
        <v>159</v>
      </c>
      <c r="H104" s="35">
        <v>172</v>
      </c>
      <c r="I104" s="35">
        <v>175</v>
      </c>
      <c r="J104" s="35">
        <v>172</v>
      </c>
      <c r="K104" s="35">
        <v>171</v>
      </c>
      <c r="L104" s="14">
        <v>178</v>
      </c>
      <c r="M104" s="36"/>
      <c r="N104" s="36"/>
      <c r="O104" s="36"/>
      <c r="P104" s="36"/>
      <c r="Q104" s="36"/>
    </row>
    <row r="105" spans="1:17">
      <c r="A105" s="40"/>
      <c r="B105" s="35" t="s">
        <v>12</v>
      </c>
      <c r="C105" s="35">
        <v>140</v>
      </c>
      <c r="D105" s="35">
        <v>147</v>
      </c>
      <c r="E105" s="35">
        <v>148</v>
      </c>
      <c r="F105" s="35"/>
      <c r="G105" s="35">
        <v>151</v>
      </c>
      <c r="H105" s="35">
        <v>150</v>
      </c>
      <c r="I105" s="35">
        <v>151</v>
      </c>
      <c r="J105" s="35">
        <v>149</v>
      </c>
      <c r="K105" s="35">
        <v>153</v>
      </c>
      <c r="L105" s="14">
        <v>159</v>
      </c>
      <c r="M105" s="36"/>
      <c r="N105" s="36"/>
      <c r="O105" s="36"/>
      <c r="P105" s="36"/>
      <c r="Q105" s="36"/>
    </row>
    <row r="106" spans="1:17">
      <c r="A106" s="40"/>
      <c r="B106" s="35" t="s">
        <v>13</v>
      </c>
      <c r="C106" s="35">
        <v>173</v>
      </c>
      <c r="D106" s="35">
        <v>174</v>
      </c>
      <c r="E106" s="35">
        <v>171</v>
      </c>
      <c r="F106" s="35"/>
      <c r="G106" s="35">
        <v>163</v>
      </c>
      <c r="H106" s="35">
        <v>161</v>
      </c>
      <c r="I106" s="35">
        <v>151</v>
      </c>
      <c r="J106" s="35">
        <v>161</v>
      </c>
      <c r="K106" s="35">
        <v>166</v>
      </c>
      <c r="L106" s="14">
        <v>182</v>
      </c>
      <c r="M106" s="36"/>
      <c r="N106" s="36"/>
      <c r="O106" s="36"/>
      <c r="P106" s="36"/>
      <c r="Q106" s="36"/>
    </row>
    <row r="107" spans="1:17">
      <c r="A107" s="40"/>
      <c r="B107" s="35" t="s">
        <v>14</v>
      </c>
      <c r="C107" s="35">
        <v>185</v>
      </c>
      <c r="D107" s="35">
        <v>189</v>
      </c>
      <c r="E107" s="35">
        <v>187</v>
      </c>
      <c r="F107" s="35"/>
      <c r="G107" s="35">
        <v>189</v>
      </c>
      <c r="H107" s="35">
        <v>190</v>
      </c>
      <c r="I107" s="35">
        <v>190</v>
      </c>
      <c r="J107" s="35">
        <v>185</v>
      </c>
      <c r="K107" s="35">
        <v>190</v>
      </c>
      <c r="L107" s="14">
        <v>194</v>
      </c>
      <c r="M107" s="36"/>
      <c r="N107" s="36"/>
      <c r="O107" s="36"/>
      <c r="P107" s="36"/>
      <c r="Q107" s="36"/>
    </row>
    <row r="108" spans="1:17" s="16" customFormat="1">
      <c r="A108" s="40"/>
      <c r="B108" s="37" t="s">
        <v>9</v>
      </c>
      <c r="C108" s="37">
        <v>808</v>
      </c>
      <c r="D108" s="37">
        <f>SUM(D103:D107)</f>
        <v>827</v>
      </c>
      <c r="E108" s="37">
        <v>824</v>
      </c>
      <c r="F108" s="37"/>
      <c r="G108" s="37">
        <v>815</v>
      </c>
      <c r="H108" s="37">
        <v>821</v>
      </c>
      <c r="I108" s="37">
        <v>813</v>
      </c>
      <c r="J108" s="37">
        <v>809</v>
      </c>
      <c r="K108" s="37">
        <v>822</v>
      </c>
      <c r="L108" s="38">
        <v>870</v>
      </c>
      <c r="M108" s="10"/>
      <c r="N108" s="10"/>
      <c r="O108" s="10"/>
      <c r="P108" s="10"/>
      <c r="Q108" s="10"/>
    </row>
    <row r="109" spans="1:17">
      <c r="A109" s="40" t="s">
        <v>81</v>
      </c>
      <c r="B109" s="35" t="s">
        <v>15</v>
      </c>
      <c r="C109" s="35">
        <v>180</v>
      </c>
      <c r="D109" s="35">
        <v>187</v>
      </c>
      <c r="E109" s="35">
        <v>114</v>
      </c>
      <c r="F109" s="35"/>
      <c r="G109" s="35">
        <v>105</v>
      </c>
      <c r="H109" s="35">
        <v>106</v>
      </c>
      <c r="I109" s="35">
        <v>106</v>
      </c>
      <c r="J109" s="35">
        <v>109</v>
      </c>
      <c r="K109" s="35">
        <v>107</v>
      </c>
      <c r="L109" s="14">
        <v>103</v>
      </c>
      <c r="M109" s="36"/>
      <c r="N109" s="36"/>
      <c r="O109" s="36"/>
      <c r="P109" s="36"/>
      <c r="Q109" s="36"/>
    </row>
    <row r="110" spans="1:17">
      <c r="A110" s="40"/>
      <c r="B110" s="35" t="s">
        <v>16</v>
      </c>
      <c r="C110" s="35">
        <v>205</v>
      </c>
      <c r="D110" s="35">
        <v>222</v>
      </c>
      <c r="E110" s="35">
        <v>128</v>
      </c>
      <c r="F110" s="35"/>
      <c r="G110" s="35">
        <v>128</v>
      </c>
      <c r="H110" s="35">
        <v>128</v>
      </c>
      <c r="I110" s="35">
        <v>127</v>
      </c>
      <c r="J110" s="35">
        <v>132</v>
      </c>
      <c r="K110" s="35">
        <v>136</v>
      </c>
      <c r="L110" s="14">
        <v>150</v>
      </c>
      <c r="M110" s="36"/>
      <c r="N110" s="36"/>
      <c r="O110" s="36"/>
      <c r="P110" s="36"/>
      <c r="Q110" s="36"/>
    </row>
    <row r="111" spans="1:17">
      <c r="A111" s="40"/>
      <c r="B111" s="35" t="s">
        <v>17</v>
      </c>
      <c r="C111" s="35">
        <v>0</v>
      </c>
      <c r="D111" s="35">
        <v>0</v>
      </c>
      <c r="E111" s="35">
        <v>177</v>
      </c>
      <c r="F111" s="35"/>
      <c r="G111" s="35">
        <v>176</v>
      </c>
      <c r="H111" s="35">
        <v>174</v>
      </c>
      <c r="I111" s="35">
        <v>175</v>
      </c>
      <c r="J111" s="35">
        <v>172</v>
      </c>
      <c r="K111" s="35">
        <v>171</v>
      </c>
      <c r="L111" s="14">
        <v>159</v>
      </c>
      <c r="M111" s="36"/>
      <c r="N111" s="36"/>
      <c r="O111" s="36"/>
      <c r="P111" s="36"/>
      <c r="Q111" s="36"/>
    </row>
    <row r="112" spans="1:17" s="16" customFormat="1">
      <c r="A112" s="47"/>
      <c r="B112" s="37" t="s">
        <v>9</v>
      </c>
      <c r="C112" s="37">
        <v>385</v>
      </c>
      <c r="D112" s="37">
        <f>SUM(D109:D111)</f>
        <v>409</v>
      </c>
      <c r="E112" s="37">
        <v>419</v>
      </c>
      <c r="F112" s="37"/>
      <c r="G112" s="37">
        <v>409</v>
      </c>
      <c r="H112" s="37">
        <v>408</v>
      </c>
      <c r="I112" s="37">
        <v>408</v>
      </c>
      <c r="J112" s="37">
        <v>413</v>
      </c>
      <c r="K112" s="37">
        <v>414</v>
      </c>
      <c r="L112" s="38">
        <v>412</v>
      </c>
      <c r="M112" s="10"/>
      <c r="N112" s="10"/>
      <c r="O112" s="10"/>
      <c r="P112" s="10"/>
      <c r="Q112" s="10"/>
    </row>
    <row r="113" spans="1:17">
      <c r="A113" s="40" t="s">
        <v>82</v>
      </c>
      <c r="B113" s="35" t="s">
        <v>18</v>
      </c>
      <c r="C113" s="35">
        <v>173</v>
      </c>
      <c r="D113" s="17">
        <v>200</v>
      </c>
      <c r="E113" s="35">
        <v>172</v>
      </c>
      <c r="F113" s="35"/>
      <c r="G113" s="35">
        <v>171</v>
      </c>
      <c r="H113" s="35">
        <v>172</v>
      </c>
      <c r="I113" s="35">
        <v>187</v>
      </c>
      <c r="J113" s="35">
        <v>198</v>
      </c>
      <c r="K113" s="35">
        <v>179</v>
      </c>
      <c r="L113" s="14">
        <v>190</v>
      </c>
      <c r="M113" s="36"/>
      <c r="N113" s="36"/>
      <c r="O113" s="36"/>
      <c r="P113" s="36"/>
      <c r="Q113" s="36"/>
    </row>
    <row r="114" spans="1:17">
      <c r="A114" s="40"/>
      <c r="B114" s="35" t="s">
        <v>19</v>
      </c>
      <c r="C114" s="35">
        <v>190</v>
      </c>
      <c r="D114" s="17">
        <v>201</v>
      </c>
      <c r="E114" s="35">
        <v>182</v>
      </c>
      <c r="F114" s="35"/>
      <c r="G114" s="35">
        <v>173</v>
      </c>
      <c r="H114" s="35">
        <v>172</v>
      </c>
      <c r="I114" s="35">
        <v>175</v>
      </c>
      <c r="J114" s="35">
        <v>176</v>
      </c>
      <c r="K114" s="35">
        <v>176</v>
      </c>
      <c r="L114" s="14">
        <v>187</v>
      </c>
      <c r="M114" s="36"/>
      <c r="N114" s="36"/>
      <c r="O114" s="36"/>
      <c r="P114" s="36"/>
      <c r="Q114" s="36"/>
    </row>
    <row r="115" spans="1:17">
      <c r="A115" s="40"/>
      <c r="B115" s="35" t="s">
        <v>20</v>
      </c>
      <c r="C115" s="35">
        <v>145</v>
      </c>
      <c r="D115" s="17">
        <v>112</v>
      </c>
      <c r="E115" s="35">
        <v>156</v>
      </c>
      <c r="F115" s="35"/>
      <c r="G115" s="35">
        <v>154</v>
      </c>
      <c r="H115" s="35">
        <v>154</v>
      </c>
      <c r="I115" s="35">
        <v>156</v>
      </c>
      <c r="J115" s="35">
        <v>162</v>
      </c>
      <c r="K115" s="35">
        <v>164</v>
      </c>
      <c r="L115" s="14">
        <v>164</v>
      </c>
      <c r="M115" s="36"/>
      <c r="N115" s="36"/>
      <c r="O115" s="36"/>
      <c r="P115" s="36"/>
      <c r="Q115" s="36"/>
    </row>
    <row r="116" spans="1:17" s="16" customFormat="1">
      <c r="A116" s="47"/>
      <c r="B116" s="37" t="s">
        <v>9</v>
      </c>
      <c r="C116" s="37">
        <v>508</v>
      </c>
      <c r="D116" s="37">
        <f>SUM(D113:D115)</f>
        <v>513</v>
      </c>
      <c r="E116" s="37">
        <v>510</v>
      </c>
      <c r="F116" s="37"/>
      <c r="G116" s="37">
        <v>498</v>
      </c>
      <c r="H116" s="37">
        <v>498</v>
      </c>
      <c r="I116" s="37">
        <v>518</v>
      </c>
      <c r="J116" s="37">
        <v>536</v>
      </c>
      <c r="K116" s="37">
        <v>519</v>
      </c>
      <c r="L116" s="38">
        <v>541</v>
      </c>
      <c r="M116" s="10"/>
      <c r="N116" s="10"/>
      <c r="O116" s="10"/>
      <c r="P116" s="10"/>
      <c r="Q116" s="10"/>
    </row>
    <row r="117" spans="1:17">
      <c r="A117" s="40" t="s">
        <v>83</v>
      </c>
      <c r="B117" s="35" t="s">
        <v>21</v>
      </c>
      <c r="C117" s="35">
        <v>136</v>
      </c>
      <c r="D117" s="35">
        <v>138</v>
      </c>
      <c r="E117" s="35">
        <v>126</v>
      </c>
      <c r="F117" s="35"/>
      <c r="G117" s="35">
        <v>119</v>
      </c>
      <c r="H117" s="35">
        <v>122</v>
      </c>
      <c r="I117" s="35">
        <v>123</v>
      </c>
      <c r="J117" s="35">
        <v>120</v>
      </c>
      <c r="K117" s="35">
        <v>122</v>
      </c>
      <c r="L117" s="14">
        <v>127</v>
      </c>
      <c r="M117" s="36"/>
      <c r="N117" s="36"/>
      <c r="O117" s="36"/>
      <c r="P117" s="36"/>
      <c r="Q117" s="36"/>
    </row>
    <row r="118" spans="1:17">
      <c r="A118" s="40"/>
      <c r="B118" s="35" t="s">
        <v>22</v>
      </c>
      <c r="C118" s="35">
        <v>167</v>
      </c>
      <c r="D118" s="35">
        <v>164</v>
      </c>
      <c r="E118" s="35">
        <v>156</v>
      </c>
      <c r="F118" s="35"/>
      <c r="G118" s="35">
        <v>152</v>
      </c>
      <c r="H118" s="35">
        <v>146</v>
      </c>
      <c r="I118" s="35">
        <v>149</v>
      </c>
      <c r="J118" s="35">
        <v>154</v>
      </c>
      <c r="K118" s="35">
        <v>161</v>
      </c>
      <c r="L118" s="14">
        <v>169</v>
      </c>
      <c r="M118" s="36"/>
      <c r="N118" s="36"/>
      <c r="O118" s="36"/>
      <c r="P118" s="36"/>
      <c r="Q118" s="36"/>
    </row>
    <row r="119" spans="1:17">
      <c r="A119" s="40"/>
      <c r="B119" s="35" t="s">
        <v>23</v>
      </c>
      <c r="C119" s="35">
        <v>136</v>
      </c>
      <c r="D119" s="35">
        <v>133</v>
      </c>
      <c r="E119" s="35">
        <v>121</v>
      </c>
      <c r="F119" s="35"/>
      <c r="G119" s="35">
        <v>117</v>
      </c>
      <c r="H119" s="35">
        <v>117</v>
      </c>
      <c r="I119" s="35">
        <v>125</v>
      </c>
      <c r="J119" s="35">
        <v>127</v>
      </c>
      <c r="K119" s="35">
        <v>127</v>
      </c>
      <c r="L119" s="14">
        <v>136</v>
      </c>
      <c r="M119" s="36"/>
      <c r="N119" s="36"/>
      <c r="O119" s="36"/>
      <c r="P119" s="36"/>
      <c r="Q119" s="36"/>
    </row>
    <row r="120" spans="1:17">
      <c r="A120" s="40"/>
      <c r="B120" s="35" t="s">
        <v>24</v>
      </c>
      <c r="C120" s="35">
        <v>125</v>
      </c>
      <c r="D120" s="35">
        <v>124</v>
      </c>
      <c r="E120" s="35">
        <v>127</v>
      </c>
      <c r="F120" s="35"/>
      <c r="G120" s="35">
        <v>122</v>
      </c>
      <c r="H120" s="35">
        <v>116</v>
      </c>
      <c r="I120" s="35">
        <v>117</v>
      </c>
      <c r="J120" s="35">
        <v>118</v>
      </c>
      <c r="K120" s="35">
        <v>117</v>
      </c>
      <c r="L120" s="14">
        <v>120</v>
      </c>
      <c r="M120" s="36"/>
      <c r="N120" s="36"/>
      <c r="O120" s="36"/>
      <c r="P120" s="36"/>
      <c r="Q120" s="36"/>
    </row>
    <row r="121" spans="1:17">
      <c r="A121" s="40"/>
      <c r="B121" s="35" t="s">
        <v>25</v>
      </c>
      <c r="C121" s="35">
        <v>127</v>
      </c>
      <c r="D121" s="35">
        <v>125</v>
      </c>
      <c r="E121" s="35">
        <v>124</v>
      </c>
      <c r="F121" s="35"/>
      <c r="G121" s="35">
        <v>128</v>
      </c>
      <c r="H121" s="35">
        <v>133</v>
      </c>
      <c r="I121" s="35">
        <v>130</v>
      </c>
      <c r="J121" s="35">
        <v>136</v>
      </c>
      <c r="K121" s="35">
        <v>134</v>
      </c>
      <c r="L121" s="14">
        <v>126</v>
      </c>
      <c r="M121" s="36"/>
      <c r="N121" s="36"/>
      <c r="O121" s="36"/>
      <c r="P121" s="36"/>
      <c r="Q121" s="36"/>
    </row>
    <row r="122" spans="1:17" s="16" customFormat="1">
      <c r="A122" s="47"/>
      <c r="B122" s="37" t="s">
        <v>9</v>
      </c>
      <c r="C122" s="37">
        <v>691</v>
      </c>
      <c r="D122" s="37">
        <f>SUM(D117:D121)</f>
        <v>684</v>
      </c>
      <c r="E122" s="37">
        <v>654</v>
      </c>
      <c r="F122" s="37"/>
      <c r="G122" s="37">
        <v>638</v>
      </c>
      <c r="H122" s="37">
        <v>634</v>
      </c>
      <c r="I122" s="37">
        <v>644</v>
      </c>
      <c r="J122" s="37">
        <v>655</v>
      </c>
      <c r="K122" s="37">
        <v>661</v>
      </c>
      <c r="L122" s="38">
        <v>678</v>
      </c>
      <c r="M122" s="10"/>
      <c r="N122" s="10"/>
      <c r="O122" s="10"/>
      <c r="P122" s="10"/>
      <c r="Q122" s="10"/>
    </row>
    <row r="123" spans="1:17">
      <c r="A123" s="40" t="s">
        <v>84</v>
      </c>
      <c r="B123" s="35" t="s">
        <v>26</v>
      </c>
      <c r="C123" s="35">
        <v>171</v>
      </c>
      <c r="D123" s="35">
        <v>171</v>
      </c>
      <c r="E123" s="35">
        <v>176</v>
      </c>
      <c r="F123" s="35"/>
      <c r="G123" s="35">
        <v>178</v>
      </c>
      <c r="H123" s="35">
        <v>175</v>
      </c>
      <c r="I123" s="35">
        <v>179</v>
      </c>
      <c r="J123" s="35">
        <v>178</v>
      </c>
      <c r="K123" s="35">
        <v>176</v>
      </c>
      <c r="L123" s="14">
        <v>188</v>
      </c>
      <c r="M123" s="36"/>
      <c r="N123" s="36"/>
      <c r="O123" s="36"/>
      <c r="P123" s="36"/>
      <c r="Q123" s="36"/>
    </row>
    <row r="124" spans="1:17">
      <c r="A124" s="40"/>
      <c r="B124" s="35" t="s">
        <v>27</v>
      </c>
      <c r="C124" s="35">
        <v>149</v>
      </c>
      <c r="D124" s="35">
        <v>150</v>
      </c>
      <c r="E124" s="35">
        <v>148</v>
      </c>
      <c r="F124" s="35"/>
      <c r="G124" s="35">
        <v>138</v>
      </c>
      <c r="H124" s="35">
        <v>140</v>
      </c>
      <c r="I124" s="35">
        <v>138</v>
      </c>
      <c r="J124" s="35">
        <v>140</v>
      </c>
      <c r="K124" s="35">
        <v>144</v>
      </c>
      <c r="L124" s="14">
        <v>154</v>
      </c>
      <c r="M124" s="36"/>
      <c r="N124" s="36"/>
      <c r="O124" s="36"/>
      <c r="P124" s="36"/>
      <c r="Q124" s="36"/>
    </row>
    <row r="125" spans="1:17">
      <c r="A125" s="40"/>
      <c r="B125" s="35" t="s">
        <v>28</v>
      </c>
      <c r="C125" s="35">
        <v>170</v>
      </c>
      <c r="D125" s="35">
        <v>169</v>
      </c>
      <c r="E125" s="35">
        <v>168</v>
      </c>
      <c r="F125" s="35"/>
      <c r="G125" s="35">
        <v>160</v>
      </c>
      <c r="H125" s="35">
        <v>164</v>
      </c>
      <c r="I125" s="35">
        <v>167</v>
      </c>
      <c r="J125" s="35">
        <v>164</v>
      </c>
      <c r="K125" s="35">
        <v>175</v>
      </c>
      <c r="L125" s="14">
        <v>185</v>
      </c>
      <c r="M125" s="36"/>
      <c r="N125" s="36"/>
      <c r="O125" s="36"/>
      <c r="P125" s="36"/>
      <c r="Q125" s="36"/>
    </row>
    <row r="126" spans="1:17">
      <c r="A126" s="40"/>
      <c r="B126" s="35" t="s">
        <v>29</v>
      </c>
      <c r="C126" s="35">
        <v>178</v>
      </c>
      <c r="D126" s="35">
        <v>177</v>
      </c>
      <c r="E126" s="35">
        <v>176</v>
      </c>
      <c r="F126" s="35"/>
      <c r="G126" s="35">
        <v>166</v>
      </c>
      <c r="H126" s="35">
        <v>171</v>
      </c>
      <c r="I126" s="35">
        <v>170</v>
      </c>
      <c r="J126" s="35">
        <v>170</v>
      </c>
      <c r="K126" s="35">
        <v>178</v>
      </c>
      <c r="L126" s="14">
        <v>183</v>
      </c>
      <c r="M126" s="36"/>
      <c r="N126" s="36"/>
      <c r="O126" s="36"/>
      <c r="P126" s="36"/>
      <c r="Q126" s="36"/>
    </row>
    <row r="127" spans="1:17" s="16" customFormat="1">
      <c r="A127" s="47"/>
      <c r="B127" s="37" t="s">
        <v>9</v>
      </c>
      <c r="C127" s="37">
        <v>668</v>
      </c>
      <c r="D127" s="37">
        <f>SUM(D123:D126)</f>
        <v>667</v>
      </c>
      <c r="E127" s="37">
        <v>668</v>
      </c>
      <c r="F127" s="37"/>
      <c r="G127" s="37">
        <v>642</v>
      </c>
      <c r="H127" s="37">
        <v>650</v>
      </c>
      <c r="I127" s="37">
        <v>654</v>
      </c>
      <c r="J127" s="37">
        <v>652</v>
      </c>
      <c r="K127" s="37">
        <v>673</v>
      </c>
      <c r="L127" s="38">
        <v>710</v>
      </c>
      <c r="M127" s="10"/>
      <c r="N127" s="10"/>
      <c r="O127" s="10"/>
      <c r="P127" s="10"/>
      <c r="Q127" s="10"/>
    </row>
    <row r="128" spans="1:17">
      <c r="A128" s="40" t="s">
        <v>85</v>
      </c>
      <c r="B128" s="35" t="s">
        <v>30</v>
      </c>
      <c r="C128" s="35">
        <v>197</v>
      </c>
      <c r="D128" s="35">
        <v>200</v>
      </c>
      <c r="E128" s="35">
        <v>182</v>
      </c>
      <c r="F128" s="35"/>
      <c r="G128" s="35">
        <v>173</v>
      </c>
      <c r="H128" s="35">
        <v>173</v>
      </c>
      <c r="I128" s="35">
        <v>175</v>
      </c>
      <c r="J128" s="35">
        <v>176</v>
      </c>
      <c r="K128" s="35">
        <v>182</v>
      </c>
      <c r="L128" s="14">
        <v>192</v>
      </c>
      <c r="M128" s="36"/>
      <c r="N128" s="36"/>
      <c r="O128" s="36"/>
      <c r="P128" s="36"/>
      <c r="Q128" s="36"/>
    </row>
    <row r="129" spans="1:17">
      <c r="A129" s="40"/>
      <c r="B129" s="35" t="s">
        <v>31</v>
      </c>
      <c r="C129" s="35">
        <v>181</v>
      </c>
      <c r="D129" s="35">
        <v>201</v>
      </c>
      <c r="E129" s="35">
        <v>192</v>
      </c>
      <c r="F129" s="35"/>
      <c r="G129" s="35">
        <v>180</v>
      </c>
      <c r="H129" s="35">
        <v>174</v>
      </c>
      <c r="I129" s="35">
        <v>177</v>
      </c>
      <c r="J129" s="35">
        <v>188</v>
      </c>
      <c r="K129" s="35">
        <v>197</v>
      </c>
      <c r="L129" s="14">
        <v>196</v>
      </c>
      <c r="M129" s="36"/>
      <c r="N129" s="36"/>
      <c r="O129" s="36"/>
      <c r="P129" s="36"/>
      <c r="Q129" s="36"/>
    </row>
    <row r="130" spans="1:17">
      <c r="A130" s="40"/>
      <c r="B130" s="35" t="s">
        <v>32</v>
      </c>
      <c r="C130" s="35">
        <v>158</v>
      </c>
      <c r="D130" s="35">
        <v>158</v>
      </c>
      <c r="E130" s="35">
        <v>156</v>
      </c>
      <c r="F130" s="35"/>
      <c r="G130" s="35">
        <v>149</v>
      </c>
      <c r="H130" s="35">
        <v>159</v>
      </c>
      <c r="I130" s="35">
        <v>165</v>
      </c>
      <c r="J130" s="35">
        <v>173</v>
      </c>
      <c r="K130" s="35">
        <v>177</v>
      </c>
      <c r="L130" s="14">
        <v>186</v>
      </c>
      <c r="M130" s="36"/>
      <c r="N130" s="36"/>
      <c r="O130" s="36"/>
      <c r="P130" s="36"/>
      <c r="Q130" s="36"/>
    </row>
    <row r="131" spans="1:17" s="16" customFormat="1">
      <c r="A131" s="47"/>
      <c r="B131" s="37" t="s">
        <v>9</v>
      </c>
      <c r="C131" s="37">
        <v>536</v>
      </c>
      <c r="D131" s="37">
        <f>SUM(D128:D130)</f>
        <v>559</v>
      </c>
      <c r="E131" s="37">
        <v>530</v>
      </c>
      <c r="F131" s="37"/>
      <c r="G131" s="37">
        <v>502</v>
      </c>
      <c r="H131" s="37">
        <v>506</v>
      </c>
      <c r="I131" s="37">
        <v>517</v>
      </c>
      <c r="J131" s="37">
        <v>537</v>
      </c>
      <c r="K131" s="37">
        <v>556</v>
      </c>
      <c r="L131" s="38">
        <v>574</v>
      </c>
      <c r="M131" s="10"/>
      <c r="N131" s="10"/>
      <c r="O131" s="10"/>
      <c r="P131" s="10"/>
      <c r="Q131" s="10"/>
    </row>
    <row r="132" spans="1:17">
      <c r="A132" s="40" t="s">
        <v>86</v>
      </c>
      <c r="B132" s="35" t="s">
        <v>33</v>
      </c>
      <c r="C132" s="35">
        <v>148</v>
      </c>
      <c r="D132" s="35">
        <v>152</v>
      </c>
      <c r="E132" s="35">
        <v>149</v>
      </c>
      <c r="F132" s="35"/>
      <c r="G132" s="35">
        <v>146</v>
      </c>
      <c r="H132" s="35">
        <v>151</v>
      </c>
      <c r="I132" s="35">
        <v>159</v>
      </c>
      <c r="J132" s="35">
        <v>160</v>
      </c>
      <c r="K132" s="35">
        <v>163</v>
      </c>
      <c r="L132" s="14">
        <v>169</v>
      </c>
      <c r="M132" s="36"/>
      <c r="N132" s="36"/>
      <c r="O132" s="36"/>
      <c r="P132" s="36"/>
      <c r="Q132" s="36"/>
    </row>
    <row r="133" spans="1:17">
      <c r="A133" s="40"/>
      <c r="B133" s="35" t="s">
        <v>34</v>
      </c>
      <c r="C133" s="35">
        <v>140</v>
      </c>
      <c r="D133" s="35">
        <v>134</v>
      </c>
      <c r="E133" s="35">
        <v>136</v>
      </c>
      <c r="F133" s="35"/>
      <c r="G133" s="35">
        <v>135</v>
      </c>
      <c r="H133" s="35">
        <v>135</v>
      </c>
      <c r="I133" s="35">
        <v>145</v>
      </c>
      <c r="J133" s="35">
        <v>151</v>
      </c>
      <c r="K133" s="35">
        <v>153</v>
      </c>
      <c r="L133" s="14">
        <v>159</v>
      </c>
      <c r="M133" s="36"/>
      <c r="N133" s="36"/>
      <c r="O133" s="36"/>
      <c r="P133" s="36"/>
      <c r="Q133" s="36"/>
    </row>
    <row r="134" spans="1:17">
      <c r="A134" s="40"/>
      <c r="B134" s="35" t="s">
        <v>35</v>
      </c>
      <c r="C134" s="35">
        <v>152</v>
      </c>
      <c r="D134" s="35">
        <v>160</v>
      </c>
      <c r="E134" s="35">
        <v>157</v>
      </c>
      <c r="F134" s="35"/>
      <c r="G134" s="35">
        <v>144</v>
      </c>
      <c r="H134" s="35">
        <v>143</v>
      </c>
      <c r="I134" s="35">
        <v>144</v>
      </c>
      <c r="J134" s="35">
        <v>144</v>
      </c>
      <c r="K134" s="35">
        <v>147</v>
      </c>
      <c r="L134" s="14">
        <v>150</v>
      </c>
      <c r="M134" s="36"/>
      <c r="N134" s="36"/>
      <c r="O134" s="36"/>
      <c r="P134" s="36"/>
      <c r="Q134" s="36"/>
    </row>
    <row r="135" spans="1:17">
      <c r="A135" s="40"/>
      <c r="B135" s="35" t="s">
        <v>36</v>
      </c>
      <c r="C135" s="35">
        <v>145</v>
      </c>
      <c r="D135" s="35">
        <v>142</v>
      </c>
      <c r="E135" s="35">
        <v>140</v>
      </c>
      <c r="F135" s="35"/>
      <c r="G135" s="35">
        <v>134</v>
      </c>
      <c r="H135" s="35">
        <v>133</v>
      </c>
      <c r="I135" s="35">
        <v>135</v>
      </c>
      <c r="J135" s="35">
        <v>144</v>
      </c>
      <c r="K135" s="35">
        <v>144</v>
      </c>
      <c r="L135" s="14">
        <v>147</v>
      </c>
      <c r="M135" s="36"/>
      <c r="N135" s="36"/>
      <c r="O135" s="36"/>
      <c r="P135" s="36"/>
      <c r="Q135" s="36"/>
    </row>
    <row r="136" spans="1:17" s="16" customFormat="1">
      <c r="A136" s="47"/>
      <c r="B136" s="37" t="s">
        <v>9</v>
      </c>
      <c r="C136" s="37">
        <v>585</v>
      </c>
      <c r="D136" s="37">
        <f>SUM(D132:D135)</f>
        <v>588</v>
      </c>
      <c r="E136" s="37">
        <v>582</v>
      </c>
      <c r="F136" s="37"/>
      <c r="G136" s="37">
        <v>559</v>
      </c>
      <c r="H136" s="37">
        <v>562</v>
      </c>
      <c r="I136" s="37">
        <v>583</v>
      </c>
      <c r="J136" s="37">
        <v>599</v>
      </c>
      <c r="K136" s="37">
        <v>607</v>
      </c>
      <c r="L136" s="38">
        <v>625</v>
      </c>
      <c r="M136" s="10"/>
      <c r="N136" s="10"/>
      <c r="O136" s="10"/>
      <c r="P136" s="10"/>
      <c r="Q136" s="10"/>
    </row>
    <row r="137" spans="1:17">
      <c r="A137" s="40" t="s">
        <v>87</v>
      </c>
      <c r="B137" s="35" t="s">
        <v>37</v>
      </c>
      <c r="C137" s="35">
        <v>274</v>
      </c>
      <c r="D137" s="35">
        <v>286</v>
      </c>
      <c r="E137" s="35">
        <v>199</v>
      </c>
      <c r="F137" s="35"/>
      <c r="G137" s="35">
        <v>198</v>
      </c>
      <c r="H137" s="35">
        <v>202</v>
      </c>
      <c r="I137" s="35">
        <v>199</v>
      </c>
      <c r="J137" s="35">
        <v>336</v>
      </c>
      <c r="K137" s="35">
        <v>208</v>
      </c>
      <c r="L137" s="14">
        <v>213</v>
      </c>
      <c r="M137" s="36"/>
      <c r="N137" s="36"/>
      <c r="O137" s="36"/>
      <c r="P137" s="36"/>
      <c r="Q137" s="36"/>
    </row>
    <row r="138" spans="1:17">
      <c r="A138" s="40"/>
      <c r="B138" s="35" t="s">
        <v>38</v>
      </c>
      <c r="C138" s="35">
        <v>270</v>
      </c>
      <c r="D138" s="35">
        <v>254</v>
      </c>
      <c r="E138" s="35">
        <v>172</v>
      </c>
      <c r="F138" s="35"/>
      <c r="G138" s="35">
        <v>167</v>
      </c>
      <c r="H138" s="35">
        <v>172</v>
      </c>
      <c r="I138" s="35">
        <v>173</v>
      </c>
      <c r="J138" s="35">
        <v>266</v>
      </c>
      <c r="K138" s="35">
        <v>179</v>
      </c>
      <c r="L138" s="14">
        <v>190</v>
      </c>
      <c r="M138" s="36"/>
      <c r="N138" s="36"/>
      <c r="O138" s="36"/>
      <c r="P138" s="36"/>
      <c r="Q138" s="36"/>
    </row>
    <row r="139" spans="1:17">
      <c r="A139" s="40"/>
      <c r="B139" s="35" t="s">
        <v>39</v>
      </c>
      <c r="C139" s="35">
        <v>0</v>
      </c>
      <c r="D139" s="35">
        <v>0</v>
      </c>
      <c r="E139" s="35">
        <v>173</v>
      </c>
      <c r="F139" s="35"/>
      <c r="G139" s="35">
        <v>169</v>
      </c>
      <c r="H139" s="35">
        <v>164</v>
      </c>
      <c r="I139" s="35">
        <v>161</v>
      </c>
      <c r="J139" s="35">
        <v>257</v>
      </c>
      <c r="K139" s="35">
        <v>158</v>
      </c>
      <c r="L139" s="14">
        <v>158</v>
      </c>
      <c r="M139" s="36"/>
      <c r="N139" s="36"/>
      <c r="O139" s="36"/>
      <c r="P139" s="36"/>
      <c r="Q139" s="36"/>
    </row>
    <row r="140" spans="1:17" s="16" customFormat="1">
      <c r="A140" s="47"/>
      <c r="B140" s="37" t="s">
        <v>9</v>
      </c>
      <c r="C140" s="37">
        <v>544</v>
      </c>
      <c r="D140" s="37">
        <f>SUM(D137:D139)</f>
        <v>540</v>
      </c>
      <c r="E140" s="37">
        <v>544</v>
      </c>
      <c r="F140" s="37"/>
      <c r="G140" s="37">
        <v>534</v>
      </c>
      <c r="H140" s="37">
        <v>538</v>
      </c>
      <c r="I140" s="37">
        <v>533</v>
      </c>
      <c r="J140" s="37">
        <v>859</v>
      </c>
      <c r="K140" s="37">
        <v>545</v>
      </c>
      <c r="L140" s="38">
        <v>561</v>
      </c>
      <c r="M140" s="10"/>
      <c r="N140" s="10"/>
      <c r="O140" s="10"/>
      <c r="P140" s="10"/>
      <c r="Q140" s="10"/>
    </row>
    <row r="141" spans="1:17">
      <c r="A141" s="40" t="s">
        <v>88</v>
      </c>
      <c r="B141" s="35" t="s">
        <v>40</v>
      </c>
      <c r="C141" s="35">
        <v>104</v>
      </c>
      <c r="D141" s="35">
        <v>103</v>
      </c>
      <c r="E141" s="35">
        <v>99</v>
      </c>
      <c r="F141" s="35"/>
      <c r="G141" s="35">
        <v>92</v>
      </c>
      <c r="H141" s="35">
        <v>88</v>
      </c>
      <c r="I141" s="35">
        <v>92</v>
      </c>
      <c r="J141" s="35">
        <v>157</v>
      </c>
      <c r="K141" s="35">
        <v>105</v>
      </c>
      <c r="L141" s="14">
        <v>113</v>
      </c>
      <c r="M141" s="36"/>
      <c r="N141" s="36"/>
      <c r="O141" s="36"/>
      <c r="P141" s="36"/>
      <c r="Q141" s="36"/>
    </row>
    <row r="142" spans="1:17">
      <c r="A142" s="40"/>
      <c r="B142" s="35" t="s">
        <v>41</v>
      </c>
      <c r="C142" s="35">
        <v>138</v>
      </c>
      <c r="D142" s="35">
        <v>148</v>
      </c>
      <c r="E142" s="35">
        <v>135</v>
      </c>
      <c r="F142" s="35"/>
      <c r="G142" s="35">
        <v>131</v>
      </c>
      <c r="H142" s="35">
        <v>134</v>
      </c>
      <c r="I142" s="35">
        <v>140</v>
      </c>
      <c r="J142" s="35">
        <v>194</v>
      </c>
      <c r="K142" s="35">
        <v>155</v>
      </c>
      <c r="L142" s="14">
        <v>157</v>
      </c>
      <c r="M142" s="36"/>
      <c r="N142" s="36"/>
      <c r="O142" s="36"/>
      <c r="P142" s="36"/>
      <c r="Q142" s="36"/>
    </row>
    <row r="143" spans="1:17">
      <c r="A143" s="40"/>
      <c r="B143" s="35" t="s">
        <v>42</v>
      </c>
      <c r="C143" s="35">
        <v>108</v>
      </c>
      <c r="D143" s="35">
        <v>95</v>
      </c>
      <c r="E143" s="35">
        <v>88</v>
      </c>
      <c r="F143" s="35"/>
      <c r="G143" s="35">
        <v>76</v>
      </c>
      <c r="H143" s="35">
        <v>79</v>
      </c>
      <c r="I143" s="35">
        <v>88</v>
      </c>
      <c r="J143" s="35">
        <v>111</v>
      </c>
      <c r="K143" s="35">
        <v>104</v>
      </c>
      <c r="L143" s="14">
        <v>105</v>
      </c>
      <c r="M143" s="36"/>
      <c r="N143" s="36"/>
      <c r="O143" s="36"/>
      <c r="P143" s="36"/>
      <c r="Q143" s="36"/>
    </row>
    <row r="144" spans="1:17">
      <c r="A144" s="40"/>
      <c r="B144" s="35" t="s">
        <v>43</v>
      </c>
      <c r="C144" s="35">
        <v>87</v>
      </c>
      <c r="D144" s="35">
        <v>89</v>
      </c>
      <c r="E144" s="35">
        <v>96</v>
      </c>
      <c r="F144" s="35"/>
      <c r="G144" s="35">
        <v>102</v>
      </c>
      <c r="H144" s="35">
        <v>116</v>
      </c>
      <c r="I144" s="35">
        <v>116</v>
      </c>
      <c r="J144" s="35">
        <v>129</v>
      </c>
      <c r="K144" s="35">
        <v>127</v>
      </c>
      <c r="L144" s="14">
        <v>131</v>
      </c>
      <c r="M144" s="36"/>
      <c r="N144" s="36"/>
      <c r="O144" s="36"/>
      <c r="P144" s="36"/>
      <c r="Q144" s="36"/>
    </row>
    <row r="145" spans="1:17">
      <c r="A145" s="40"/>
      <c r="B145" s="35" t="s">
        <v>44</v>
      </c>
      <c r="C145" s="35">
        <v>132</v>
      </c>
      <c r="D145" s="35">
        <v>129</v>
      </c>
      <c r="E145" s="35">
        <v>141</v>
      </c>
      <c r="F145" s="35"/>
      <c r="G145" s="35">
        <v>154</v>
      </c>
      <c r="H145" s="35">
        <v>149</v>
      </c>
      <c r="I145" s="35">
        <v>160</v>
      </c>
      <c r="J145" s="35">
        <v>244</v>
      </c>
      <c r="K145" s="35">
        <v>166</v>
      </c>
      <c r="L145" s="14">
        <v>175</v>
      </c>
      <c r="M145" s="36"/>
      <c r="N145" s="36"/>
      <c r="O145" s="36"/>
      <c r="P145" s="36"/>
      <c r="Q145" s="36"/>
    </row>
    <row r="146" spans="1:17">
      <c r="A146" s="40"/>
      <c r="B146" s="35" t="s">
        <v>45</v>
      </c>
      <c r="C146" s="35">
        <v>130</v>
      </c>
      <c r="D146" s="35">
        <v>127</v>
      </c>
      <c r="E146" s="35">
        <v>130</v>
      </c>
      <c r="F146" s="35"/>
      <c r="G146" s="35">
        <v>143</v>
      </c>
      <c r="H146" s="35">
        <v>149</v>
      </c>
      <c r="I146" s="35">
        <v>163</v>
      </c>
      <c r="J146" s="35">
        <v>229</v>
      </c>
      <c r="K146" s="35">
        <v>173</v>
      </c>
      <c r="L146" s="14">
        <v>168</v>
      </c>
      <c r="M146" s="36"/>
      <c r="N146" s="36"/>
      <c r="O146" s="36"/>
      <c r="P146" s="36"/>
      <c r="Q146" s="36"/>
    </row>
    <row r="147" spans="1:17" s="16" customFormat="1">
      <c r="A147" s="40"/>
      <c r="B147" s="37" t="s">
        <v>9</v>
      </c>
      <c r="C147" s="37">
        <v>699</v>
      </c>
      <c r="D147" s="37">
        <f>SUM(D141:D146)</f>
        <v>691</v>
      </c>
      <c r="E147" s="37">
        <v>689</v>
      </c>
      <c r="F147" s="37"/>
      <c r="G147" s="37">
        <v>698</v>
      </c>
      <c r="H147" s="37">
        <v>715</v>
      </c>
      <c r="I147" s="37">
        <v>759</v>
      </c>
      <c r="J147" s="37">
        <v>1064</v>
      </c>
      <c r="K147" s="37">
        <v>830</v>
      </c>
      <c r="L147" s="38">
        <v>849</v>
      </c>
      <c r="M147" s="10"/>
      <c r="N147" s="10"/>
      <c r="O147" s="10"/>
      <c r="P147" s="10"/>
      <c r="Q147" s="10"/>
    </row>
    <row r="148" spans="1:17">
      <c r="A148" s="40" t="s">
        <v>89</v>
      </c>
      <c r="B148" s="35" t="s">
        <v>46</v>
      </c>
      <c r="C148" s="35">
        <v>221</v>
      </c>
      <c r="D148" s="35">
        <v>238</v>
      </c>
      <c r="E148" s="35">
        <v>236</v>
      </c>
      <c r="F148" s="35"/>
      <c r="G148" s="35">
        <v>231</v>
      </c>
      <c r="H148" s="35">
        <v>225</v>
      </c>
      <c r="I148" s="35">
        <v>232</v>
      </c>
      <c r="J148" s="35">
        <v>238</v>
      </c>
      <c r="K148" s="35">
        <v>237</v>
      </c>
      <c r="L148" s="14">
        <v>243</v>
      </c>
      <c r="M148" s="36"/>
      <c r="N148" s="36"/>
      <c r="O148" s="36"/>
      <c r="P148" s="36"/>
      <c r="Q148" s="36"/>
    </row>
    <row r="149" spans="1:17">
      <c r="A149" s="40"/>
      <c r="B149" s="35" t="s">
        <v>47</v>
      </c>
      <c r="C149" s="35">
        <v>245</v>
      </c>
      <c r="D149" s="35">
        <v>241</v>
      </c>
      <c r="E149" s="35">
        <v>228</v>
      </c>
      <c r="F149" s="35"/>
      <c r="G149" s="35">
        <v>229</v>
      </c>
      <c r="H149" s="35">
        <v>219</v>
      </c>
      <c r="I149" s="35">
        <v>220</v>
      </c>
      <c r="J149" s="35">
        <v>229</v>
      </c>
      <c r="K149" s="35">
        <v>248</v>
      </c>
      <c r="L149" s="14">
        <v>236</v>
      </c>
      <c r="M149" s="36"/>
      <c r="N149" s="36"/>
      <c r="O149" s="36"/>
      <c r="P149" s="36"/>
      <c r="Q149" s="36"/>
    </row>
    <row r="150" spans="1:17" s="16" customFormat="1">
      <c r="A150" s="40"/>
      <c r="B150" s="37" t="s">
        <v>9</v>
      </c>
      <c r="C150" s="37">
        <v>466</v>
      </c>
      <c r="D150" s="37">
        <f>SUM(D148:D149)</f>
        <v>479</v>
      </c>
      <c r="E150" s="37">
        <v>464</v>
      </c>
      <c r="F150" s="37"/>
      <c r="G150" s="37">
        <v>460</v>
      </c>
      <c r="H150" s="37">
        <v>444</v>
      </c>
      <c r="I150" s="37">
        <v>452</v>
      </c>
      <c r="J150" s="37">
        <v>467</v>
      </c>
      <c r="K150" s="37">
        <v>485</v>
      </c>
      <c r="L150" s="38">
        <v>479</v>
      </c>
      <c r="M150" s="10"/>
      <c r="N150" s="10"/>
      <c r="O150" s="10"/>
      <c r="P150" s="10"/>
      <c r="Q150" s="10"/>
    </row>
    <row r="151" spans="1:17">
      <c r="A151" s="40" t="s">
        <v>90</v>
      </c>
      <c r="B151" s="35" t="s">
        <v>48</v>
      </c>
      <c r="C151" s="35">
        <v>183</v>
      </c>
      <c r="D151" s="35">
        <v>202</v>
      </c>
      <c r="E151" s="35">
        <v>200</v>
      </c>
      <c r="F151" s="35"/>
      <c r="G151" s="35">
        <v>192</v>
      </c>
      <c r="H151" s="35">
        <v>188</v>
      </c>
      <c r="I151" s="35">
        <v>181</v>
      </c>
      <c r="J151" s="35">
        <v>183</v>
      </c>
      <c r="K151" s="35">
        <v>185</v>
      </c>
      <c r="L151" s="14">
        <v>193</v>
      </c>
      <c r="M151" s="36"/>
      <c r="N151" s="36"/>
      <c r="O151" s="36"/>
      <c r="P151" s="36"/>
      <c r="Q151" s="36"/>
    </row>
    <row r="152" spans="1:17">
      <c r="A152" s="40"/>
      <c r="B152" s="35" t="s">
        <v>49</v>
      </c>
      <c r="C152" s="35">
        <v>157</v>
      </c>
      <c r="D152" s="35">
        <v>147</v>
      </c>
      <c r="E152" s="35">
        <v>146</v>
      </c>
      <c r="F152" s="35"/>
      <c r="G152" s="35">
        <v>139</v>
      </c>
      <c r="H152" s="35">
        <v>142</v>
      </c>
      <c r="I152" s="35">
        <v>158</v>
      </c>
      <c r="J152" s="35">
        <v>149</v>
      </c>
      <c r="K152" s="35">
        <v>149</v>
      </c>
      <c r="L152" s="14">
        <v>149</v>
      </c>
      <c r="M152" s="36"/>
      <c r="N152" s="36"/>
      <c r="O152" s="36"/>
      <c r="P152" s="36"/>
      <c r="Q152" s="36"/>
    </row>
    <row r="153" spans="1:17">
      <c r="A153" s="40"/>
      <c r="B153" s="35" t="s">
        <v>50</v>
      </c>
      <c r="C153" s="35">
        <v>173</v>
      </c>
      <c r="D153" s="35">
        <v>171</v>
      </c>
      <c r="E153" s="35">
        <v>177</v>
      </c>
      <c r="F153" s="35"/>
      <c r="G153" s="35">
        <v>162</v>
      </c>
      <c r="H153" s="35">
        <v>160</v>
      </c>
      <c r="I153" s="35">
        <v>150</v>
      </c>
      <c r="J153" s="35">
        <v>162</v>
      </c>
      <c r="K153" s="35">
        <v>157</v>
      </c>
      <c r="L153" s="14">
        <v>160</v>
      </c>
      <c r="M153" s="36"/>
      <c r="N153" s="36"/>
      <c r="O153" s="36"/>
      <c r="P153" s="36"/>
      <c r="Q153" s="36"/>
    </row>
    <row r="154" spans="1:17">
      <c r="A154" s="40"/>
      <c r="B154" s="35" t="s">
        <v>51</v>
      </c>
      <c r="C154" s="35">
        <v>166</v>
      </c>
      <c r="D154" s="35">
        <v>181</v>
      </c>
      <c r="E154" s="35">
        <v>165</v>
      </c>
      <c r="F154" s="35"/>
      <c r="G154" s="35">
        <v>164</v>
      </c>
      <c r="H154" s="35">
        <v>157</v>
      </c>
      <c r="I154" s="35">
        <v>152</v>
      </c>
      <c r="J154" s="35">
        <v>151</v>
      </c>
      <c r="K154" s="35">
        <v>151</v>
      </c>
      <c r="L154" s="14">
        <v>168</v>
      </c>
      <c r="M154" s="36"/>
      <c r="N154" s="36"/>
      <c r="O154" s="36"/>
      <c r="P154" s="36"/>
      <c r="Q154" s="36"/>
    </row>
    <row r="155" spans="1:17" s="16" customFormat="1">
      <c r="A155" s="40"/>
      <c r="B155" s="37" t="s">
        <v>9</v>
      </c>
      <c r="C155" s="37">
        <v>679</v>
      </c>
      <c r="D155" s="37">
        <f>SUM(D151:D154)</f>
        <v>701</v>
      </c>
      <c r="E155" s="37">
        <v>688</v>
      </c>
      <c r="F155" s="37"/>
      <c r="G155" s="37">
        <v>657</v>
      </c>
      <c r="H155" s="37">
        <v>647</v>
      </c>
      <c r="I155" s="37">
        <v>641</v>
      </c>
      <c r="J155" s="37">
        <v>645</v>
      </c>
      <c r="K155" s="37">
        <v>642</v>
      </c>
      <c r="L155" s="38">
        <v>670</v>
      </c>
      <c r="M155" s="10"/>
      <c r="N155" s="10"/>
      <c r="O155" s="10"/>
      <c r="P155" s="10"/>
      <c r="Q155" s="10"/>
    </row>
    <row r="156" spans="1:17">
      <c r="A156" s="40" t="s">
        <v>91</v>
      </c>
      <c r="B156" s="35" t="s">
        <v>52</v>
      </c>
      <c r="C156" s="35">
        <v>152</v>
      </c>
      <c r="D156" s="35">
        <v>154</v>
      </c>
      <c r="E156" s="35">
        <v>158</v>
      </c>
      <c r="F156" s="35"/>
      <c r="G156" s="35">
        <v>155</v>
      </c>
      <c r="H156" s="35">
        <v>158</v>
      </c>
      <c r="I156" s="35">
        <v>159</v>
      </c>
      <c r="J156" s="35">
        <v>168</v>
      </c>
      <c r="K156" s="35">
        <v>161</v>
      </c>
      <c r="L156" s="14">
        <v>166</v>
      </c>
      <c r="M156" s="36"/>
      <c r="N156" s="36"/>
      <c r="O156" s="36"/>
      <c r="P156" s="36"/>
      <c r="Q156" s="36"/>
    </row>
    <row r="157" spans="1:17">
      <c r="A157" s="40"/>
      <c r="B157" s="35" t="s">
        <v>53</v>
      </c>
      <c r="C157" s="35">
        <v>168</v>
      </c>
      <c r="D157" s="35">
        <v>168</v>
      </c>
      <c r="E157" s="35">
        <v>174</v>
      </c>
      <c r="F157" s="35"/>
      <c r="G157" s="35">
        <v>181</v>
      </c>
      <c r="H157" s="35">
        <v>187</v>
      </c>
      <c r="I157" s="35">
        <v>182</v>
      </c>
      <c r="J157" s="35">
        <v>192</v>
      </c>
      <c r="K157" s="35">
        <v>193</v>
      </c>
      <c r="L157" s="14">
        <v>205</v>
      </c>
      <c r="M157" s="36"/>
      <c r="N157" s="36"/>
      <c r="O157" s="36"/>
      <c r="P157" s="36"/>
      <c r="Q157" s="36"/>
    </row>
    <row r="158" spans="1:17">
      <c r="A158" s="40"/>
      <c r="B158" s="35" t="s">
        <v>54</v>
      </c>
      <c r="C158" s="35">
        <v>158</v>
      </c>
      <c r="D158" s="35">
        <v>163</v>
      </c>
      <c r="E158" s="35">
        <v>160</v>
      </c>
      <c r="F158" s="35"/>
      <c r="G158" s="35">
        <v>164</v>
      </c>
      <c r="H158" s="35">
        <v>169</v>
      </c>
      <c r="I158" s="35">
        <v>165</v>
      </c>
      <c r="J158" s="35">
        <v>177</v>
      </c>
      <c r="K158" s="35">
        <v>164</v>
      </c>
      <c r="L158" s="14">
        <v>184</v>
      </c>
      <c r="M158" s="36"/>
      <c r="N158" s="36"/>
      <c r="O158" s="36"/>
      <c r="P158" s="36"/>
      <c r="Q158" s="36"/>
    </row>
    <row r="159" spans="1:17">
      <c r="A159" s="40"/>
      <c r="B159" s="35" t="s">
        <v>55</v>
      </c>
      <c r="C159" s="35">
        <v>172</v>
      </c>
      <c r="D159" s="35">
        <v>158</v>
      </c>
      <c r="E159" s="35">
        <v>163</v>
      </c>
      <c r="F159" s="35"/>
      <c r="G159" s="35">
        <v>145</v>
      </c>
      <c r="H159" s="35">
        <v>144</v>
      </c>
      <c r="I159" s="35">
        <v>151</v>
      </c>
      <c r="J159" s="35">
        <v>152</v>
      </c>
      <c r="K159" s="35">
        <v>171</v>
      </c>
      <c r="L159" s="14">
        <v>176</v>
      </c>
      <c r="M159" s="36"/>
      <c r="N159" s="36"/>
      <c r="O159" s="36"/>
      <c r="P159" s="36"/>
      <c r="Q159" s="36"/>
    </row>
    <row r="160" spans="1:17" s="16" customFormat="1">
      <c r="A160" s="40"/>
      <c r="B160" s="37" t="s">
        <v>9</v>
      </c>
      <c r="C160" s="37">
        <v>650</v>
      </c>
      <c r="D160" s="37">
        <f>SUM(D156:D159)</f>
        <v>643</v>
      </c>
      <c r="E160" s="37">
        <v>655</v>
      </c>
      <c r="F160" s="37"/>
      <c r="G160" s="37">
        <v>645</v>
      </c>
      <c r="H160" s="37">
        <v>658</v>
      </c>
      <c r="I160" s="37">
        <v>657</v>
      </c>
      <c r="J160" s="37">
        <v>689</v>
      </c>
      <c r="K160" s="37">
        <v>689</v>
      </c>
      <c r="L160" s="38">
        <v>731</v>
      </c>
      <c r="M160" s="10"/>
      <c r="N160" s="10"/>
      <c r="O160" s="10"/>
      <c r="P160" s="10"/>
      <c r="Q160" s="10"/>
    </row>
    <row r="161" spans="1:17">
      <c r="A161" s="40" t="s">
        <v>92</v>
      </c>
      <c r="B161" s="35" t="s">
        <v>56</v>
      </c>
      <c r="C161" s="35">
        <v>134</v>
      </c>
      <c r="D161" s="35">
        <v>130</v>
      </c>
      <c r="E161" s="35">
        <v>111</v>
      </c>
      <c r="F161" s="35"/>
      <c r="G161" s="35">
        <v>112</v>
      </c>
      <c r="H161" s="35">
        <v>114</v>
      </c>
      <c r="I161" s="35">
        <v>104</v>
      </c>
      <c r="J161" s="35">
        <v>110</v>
      </c>
      <c r="K161" s="35">
        <v>110</v>
      </c>
      <c r="L161" s="14">
        <v>109</v>
      </c>
      <c r="M161" s="36"/>
      <c r="N161" s="36"/>
      <c r="O161" s="36"/>
      <c r="P161" s="36"/>
      <c r="Q161" s="36"/>
    </row>
    <row r="162" spans="1:17">
      <c r="A162" s="40"/>
      <c r="B162" s="35" t="s">
        <v>57</v>
      </c>
      <c r="C162" s="35">
        <v>91</v>
      </c>
      <c r="D162" s="35">
        <v>78</v>
      </c>
      <c r="E162" s="35">
        <v>82</v>
      </c>
      <c r="F162" s="35"/>
      <c r="G162" s="35">
        <v>74</v>
      </c>
      <c r="H162" s="35">
        <v>68</v>
      </c>
      <c r="I162" s="35">
        <v>71</v>
      </c>
      <c r="J162" s="35">
        <v>78</v>
      </c>
      <c r="K162" s="35">
        <v>81</v>
      </c>
      <c r="L162" s="14">
        <v>86</v>
      </c>
      <c r="M162" s="36"/>
      <c r="N162" s="36"/>
      <c r="O162" s="36"/>
      <c r="P162" s="36"/>
      <c r="Q162" s="36"/>
    </row>
    <row r="163" spans="1:17">
      <c r="A163" s="40"/>
      <c r="B163" s="35" t="s">
        <v>58</v>
      </c>
      <c r="C163" s="35">
        <v>77</v>
      </c>
      <c r="D163" s="35">
        <v>101</v>
      </c>
      <c r="E163" s="35">
        <v>73</v>
      </c>
      <c r="F163" s="35"/>
      <c r="G163" s="35">
        <v>82</v>
      </c>
      <c r="H163" s="35">
        <v>85</v>
      </c>
      <c r="I163" s="35">
        <v>71</v>
      </c>
      <c r="J163" s="35">
        <v>82</v>
      </c>
      <c r="K163" s="35">
        <v>83</v>
      </c>
      <c r="L163" s="14">
        <v>85</v>
      </c>
      <c r="M163" s="36"/>
      <c r="N163" s="36"/>
      <c r="O163" s="36"/>
      <c r="P163" s="36"/>
      <c r="Q163" s="36"/>
    </row>
    <row r="164" spans="1:17">
      <c r="A164" s="40"/>
      <c r="B164" s="35" t="s">
        <v>59</v>
      </c>
      <c r="C164" s="35">
        <v>100</v>
      </c>
      <c r="D164" s="35">
        <v>187</v>
      </c>
      <c r="E164" s="35">
        <v>100</v>
      </c>
      <c r="F164" s="35"/>
      <c r="G164" s="35">
        <v>99</v>
      </c>
      <c r="H164" s="35">
        <v>103</v>
      </c>
      <c r="I164" s="35">
        <v>108</v>
      </c>
      <c r="J164" s="35">
        <v>113</v>
      </c>
      <c r="K164" s="35">
        <v>110</v>
      </c>
      <c r="L164" s="14">
        <v>110</v>
      </c>
      <c r="M164" s="36"/>
      <c r="N164" s="36"/>
      <c r="O164" s="36"/>
      <c r="P164" s="36"/>
      <c r="Q164" s="36"/>
    </row>
    <row r="165" spans="1:17" s="16" customFormat="1">
      <c r="A165" s="40"/>
      <c r="B165" s="37" t="s">
        <v>9</v>
      </c>
      <c r="C165" s="37">
        <v>402</v>
      </c>
      <c r="D165" s="37">
        <f>SUM(D161:D164)</f>
        <v>496</v>
      </c>
      <c r="E165" s="37">
        <v>366</v>
      </c>
      <c r="F165" s="37"/>
      <c r="G165" s="37">
        <v>367</v>
      </c>
      <c r="H165" s="37">
        <v>370</v>
      </c>
      <c r="I165" s="37">
        <v>354</v>
      </c>
      <c r="J165" s="37">
        <v>383</v>
      </c>
      <c r="K165" s="37">
        <v>384</v>
      </c>
      <c r="L165" s="38">
        <v>390</v>
      </c>
      <c r="M165" s="10"/>
      <c r="N165" s="10"/>
      <c r="O165" s="10"/>
      <c r="P165" s="10"/>
      <c r="Q165" s="10"/>
    </row>
    <row r="166" spans="1:17">
      <c r="A166" s="40" t="s">
        <v>93</v>
      </c>
      <c r="B166" s="35" t="s">
        <v>60</v>
      </c>
      <c r="C166" s="35">
        <v>154</v>
      </c>
      <c r="D166" s="35">
        <v>153</v>
      </c>
      <c r="E166" s="35">
        <v>141</v>
      </c>
      <c r="F166" s="35"/>
      <c r="G166" s="35">
        <v>140</v>
      </c>
      <c r="H166" s="35">
        <v>149</v>
      </c>
      <c r="I166" s="35">
        <v>159</v>
      </c>
      <c r="J166" s="35">
        <v>164</v>
      </c>
      <c r="K166" s="35">
        <v>180</v>
      </c>
      <c r="L166" s="14">
        <v>191</v>
      </c>
      <c r="M166" s="36"/>
      <c r="N166" s="36"/>
      <c r="O166" s="36"/>
      <c r="P166" s="36"/>
      <c r="Q166" s="36"/>
    </row>
    <row r="167" spans="1:17">
      <c r="A167" s="40"/>
      <c r="B167" s="35" t="s">
        <v>61</v>
      </c>
      <c r="C167" s="35">
        <v>235</v>
      </c>
      <c r="D167" s="35">
        <v>237</v>
      </c>
      <c r="E167" s="35">
        <v>211</v>
      </c>
      <c r="F167" s="35"/>
      <c r="G167" s="35">
        <v>199</v>
      </c>
      <c r="H167" s="35">
        <v>206</v>
      </c>
      <c r="I167" s="35">
        <v>205</v>
      </c>
      <c r="J167" s="35">
        <v>215</v>
      </c>
      <c r="K167" s="35">
        <v>220</v>
      </c>
      <c r="L167" s="14">
        <v>228</v>
      </c>
      <c r="M167" s="36"/>
      <c r="N167" s="36"/>
      <c r="O167" s="36"/>
      <c r="P167" s="36"/>
      <c r="Q167" s="36"/>
    </row>
    <row r="168" spans="1:17">
      <c r="A168" s="40"/>
      <c r="B168" s="35" t="s">
        <v>62</v>
      </c>
      <c r="C168" s="35">
        <v>176</v>
      </c>
      <c r="D168" s="35">
        <v>177</v>
      </c>
      <c r="E168" s="35">
        <v>160</v>
      </c>
      <c r="F168" s="35"/>
      <c r="G168" s="35">
        <v>157</v>
      </c>
      <c r="H168" s="35">
        <v>153</v>
      </c>
      <c r="I168" s="35">
        <v>156</v>
      </c>
      <c r="J168" s="35">
        <v>163</v>
      </c>
      <c r="K168" s="35">
        <v>166</v>
      </c>
      <c r="L168" s="14">
        <v>168</v>
      </c>
      <c r="M168" s="36"/>
      <c r="N168" s="36"/>
      <c r="O168" s="36"/>
      <c r="P168" s="36"/>
      <c r="Q168" s="36"/>
    </row>
    <row r="169" spans="1:17">
      <c r="A169" s="40"/>
      <c r="B169" s="35" t="s">
        <v>63</v>
      </c>
      <c r="C169" s="35">
        <v>281</v>
      </c>
      <c r="D169" s="35">
        <v>275</v>
      </c>
      <c r="E169" s="35">
        <v>252</v>
      </c>
      <c r="F169" s="35"/>
      <c r="G169" s="35">
        <v>244</v>
      </c>
      <c r="H169" s="35">
        <v>243</v>
      </c>
      <c r="I169" s="35">
        <v>250</v>
      </c>
      <c r="J169" s="35">
        <v>245</v>
      </c>
      <c r="K169" s="35">
        <v>253</v>
      </c>
      <c r="L169" s="14">
        <v>266</v>
      </c>
      <c r="M169" s="36"/>
      <c r="N169" s="36"/>
      <c r="O169" s="36"/>
      <c r="P169" s="36"/>
      <c r="Q169" s="36"/>
    </row>
    <row r="170" spans="1:17">
      <c r="A170" s="40"/>
      <c r="B170" s="35" t="s">
        <v>64</v>
      </c>
      <c r="C170" s="35">
        <v>264</v>
      </c>
      <c r="D170" s="35">
        <v>264</v>
      </c>
      <c r="E170" s="35">
        <v>244</v>
      </c>
      <c r="F170" s="35"/>
      <c r="G170" s="35">
        <v>230</v>
      </c>
      <c r="H170" s="35">
        <v>227</v>
      </c>
      <c r="I170" s="35">
        <v>219</v>
      </c>
      <c r="J170" s="35">
        <v>227</v>
      </c>
      <c r="K170" s="35">
        <v>234</v>
      </c>
      <c r="L170" s="14">
        <v>238</v>
      </c>
      <c r="M170" s="36"/>
      <c r="N170" s="36"/>
      <c r="O170" s="36"/>
      <c r="P170" s="36"/>
      <c r="Q170" s="36"/>
    </row>
    <row r="171" spans="1:17">
      <c r="A171" s="40"/>
      <c r="B171" s="35" t="s">
        <v>65</v>
      </c>
      <c r="C171" s="35">
        <v>309</v>
      </c>
      <c r="D171" s="35">
        <v>315</v>
      </c>
      <c r="E171" s="35">
        <v>233</v>
      </c>
      <c r="F171" s="35"/>
      <c r="G171" s="35">
        <v>243</v>
      </c>
      <c r="H171" s="35">
        <v>244</v>
      </c>
      <c r="I171" s="35">
        <v>247</v>
      </c>
      <c r="J171" s="35">
        <v>254</v>
      </c>
      <c r="K171" s="35">
        <v>261</v>
      </c>
      <c r="L171" s="14">
        <v>269</v>
      </c>
      <c r="M171" s="36"/>
      <c r="N171" s="36"/>
      <c r="O171" s="36"/>
      <c r="P171" s="36"/>
      <c r="Q171" s="36"/>
    </row>
    <row r="172" spans="1:17">
      <c r="A172" s="40"/>
      <c r="B172" s="35" t="s">
        <v>66</v>
      </c>
      <c r="C172" s="35">
        <v>375</v>
      </c>
      <c r="D172" s="35">
        <v>373</v>
      </c>
      <c r="E172" s="35">
        <v>478</v>
      </c>
      <c r="F172" s="35"/>
      <c r="G172" s="35">
        <v>450</v>
      </c>
      <c r="H172" s="35">
        <v>428</v>
      </c>
      <c r="I172" s="35">
        <v>417</v>
      </c>
      <c r="J172" s="35">
        <v>411</v>
      </c>
      <c r="K172" s="35">
        <v>399</v>
      </c>
      <c r="L172" s="14">
        <v>385</v>
      </c>
      <c r="M172" s="36"/>
      <c r="N172" s="36"/>
      <c r="O172" s="36"/>
      <c r="P172" s="36"/>
      <c r="Q172" s="36"/>
    </row>
    <row r="173" spans="1:17" s="16" customFormat="1">
      <c r="A173" s="40"/>
      <c r="B173" s="37" t="s">
        <v>9</v>
      </c>
      <c r="C173" s="37">
        <v>1794</v>
      </c>
      <c r="D173" s="37">
        <f>SUM(D166:D172)</f>
        <v>1794</v>
      </c>
      <c r="E173" s="37">
        <v>1719</v>
      </c>
      <c r="F173" s="37"/>
      <c r="G173" s="37">
        <v>1663</v>
      </c>
      <c r="H173" s="37">
        <v>1650</v>
      </c>
      <c r="I173" s="37">
        <v>1653</v>
      </c>
      <c r="J173" s="37">
        <v>1679</v>
      </c>
      <c r="K173" s="37">
        <v>1713</v>
      </c>
      <c r="L173" s="38">
        <v>1745</v>
      </c>
      <c r="M173" s="10"/>
      <c r="N173" s="10"/>
      <c r="O173" s="10"/>
      <c r="P173" s="10"/>
      <c r="Q173" s="10"/>
    </row>
    <row r="174" spans="1:17" s="16" customFormat="1">
      <c r="A174" s="32" t="s">
        <v>94</v>
      </c>
      <c r="B174" s="37" t="s">
        <v>95</v>
      </c>
      <c r="C174" s="37">
        <v>13017</v>
      </c>
      <c r="D174" s="37">
        <v>13234</v>
      </c>
      <c r="E174" s="37">
        <v>13082</v>
      </c>
      <c r="F174" s="37"/>
      <c r="G174" s="37">
        <v>13186</v>
      </c>
      <c r="H174" s="37">
        <v>13282</v>
      </c>
      <c r="I174" s="37">
        <v>13448</v>
      </c>
      <c r="J174" s="37">
        <v>13885</v>
      </c>
      <c r="K174" s="37">
        <v>14128</v>
      </c>
      <c r="L174" s="38">
        <v>14556</v>
      </c>
      <c r="M174" s="10"/>
      <c r="N174" s="10"/>
      <c r="O174" s="10"/>
      <c r="P174" s="10"/>
      <c r="Q174" s="10"/>
    </row>
  </sheetData>
  <mergeCells count="42">
    <mergeCell ref="A161:A165"/>
    <mergeCell ref="A166:A173"/>
    <mergeCell ref="A137:A140"/>
    <mergeCell ref="A141:A147"/>
    <mergeCell ref="A148:A150"/>
    <mergeCell ref="A151:A155"/>
    <mergeCell ref="A156:A160"/>
    <mergeCell ref="A113:A116"/>
    <mergeCell ref="A117:A122"/>
    <mergeCell ref="A123:A127"/>
    <mergeCell ref="A128:A131"/>
    <mergeCell ref="A132:A136"/>
    <mergeCell ref="B91:W91"/>
    <mergeCell ref="A93:A102"/>
    <mergeCell ref="A103:A108"/>
    <mergeCell ref="A109:A112"/>
    <mergeCell ref="A7:A16"/>
    <mergeCell ref="A17:A22"/>
    <mergeCell ref="A23:A26"/>
    <mergeCell ref="A27:A30"/>
    <mergeCell ref="A31:A36"/>
    <mergeCell ref="A37:A41"/>
    <mergeCell ref="A42:A45"/>
    <mergeCell ref="A46:A50"/>
    <mergeCell ref="A51:A54"/>
    <mergeCell ref="A55:A61"/>
    <mergeCell ref="A62:A64"/>
    <mergeCell ref="A65:A69"/>
    <mergeCell ref="B3:W3"/>
    <mergeCell ref="W5:Y5"/>
    <mergeCell ref="Q5:S5"/>
    <mergeCell ref="N5:P5"/>
    <mergeCell ref="T5:V5"/>
    <mergeCell ref="B5:B6"/>
    <mergeCell ref="E5:G5"/>
    <mergeCell ref="Z5:AB5"/>
    <mergeCell ref="A70:A74"/>
    <mergeCell ref="A75:A79"/>
    <mergeCell ref="A80:A87"/>
    <mergeCell ref="K5:M5"/>
    <mergeCell ref="H5:J5"/>
    <mergeCell ref="A5:A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Dorjhand</dc:creator>
  <cp:lastModifiedBy>Admin</cp:lastModifiedBy>
  <dcterms:created xsi:type="dcterms:W3CDTF">2017-03-10T00:33:12Z</dcterms:created>
  <dcterms:modified xsi:type="dcterms:W3CDTF">2018-02-21T07:29:48Z</dcterms:modified>
</cp:coreProperties>
</file>