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SO\2019\dynamic-2019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F7" i="2"/>
  <c r="G6" i="2"/>
  <c r="F6" i="2"/>
  <c r="G5" i="2"/>
  <c r="F5" i="2"/>
  <c r="G4" i="2"/>
  <c r="F4" i="2"/>
</calcChain>
</file>

<file path=xl/sharedStrings.xml><?xml version="1.0" encoding="utf-8"?>
<sst xmlns="http://schemas.openxmlformats.org/spreadsheetml/2006/main" count="61" uniqueCount="47">
  <si>
    <t>Зузаатгалаар</t>
  </si>
  <si>
    <t>Кассын зарлага</t>
  </si>
  <si>
    <t>шилжүүлсэн</t>
  </si>
  <si>
    <t>Кассын орлого</t>
  </si>
  <si>
    <t>Зээлийн өрийн үлдэгдэл</t>
  </si>
  <si>
    <t>чанаргүй зээл</t>
  </si>
  <si>
    <t>үүнээс: Анхаарал хандуулах зээл</t>
  </si>
  <si>
    <t>2016 VIII</t>
  </si>
  <si>
    <t>2017 VIII</t>
  </si>
  <si>
    <t>Мөнгөний зарим үндсэн үзүүлэлтүүд, жил бүрийн эцсийн  байдлаар, сая.төг</t>
  </si>
  <si>
    <t>2015 VIII</t>
  </si>
  <si>
    <r>
      <rPr>
        <u/>
        <sz val="10"/>
        <rFont val="Arial"/>
        <family val="2"/>
      </rPr>
      <t>2016 VIII</t>
    </r>
    <r>
      <rPr>
        <sz val="10"/>
        <rFont val="Arial"/>
        <family val="2"/>
      </rPr>
      <t xml:space="preserve"> 2015 VIII хувь</t>
    </r>
  </si>
  <si>
    <r>
      <rPr>
        <u/>
        <sz val="10"/>
        <rFont val="Arial"/>
        <family val="2"/>
      </rPr>
      <t xml:space="preserve">2017 VIII </t>
    </r>
    <r>
      <rPr>
        <sz val="10"/>
        <rFont val="Arial"/>
        <family val="2"/>
      </rPr>
      <t>2016 VIII хувь</t>
    </r>
  </si>
  <si>
    <t>Үүнээс:Хугацаа хэтэрсэн зээл</t>
  </si>
  <si>
    <r>
      <t xml:space="preserve">            </t>
    </r>
    <r>
      <rPr>
        <sz val="10"/>
        <color indexed="8"/>
        <rFont val="Arial"/>
        <family val="2"/>
      </rPr>
      <t>чанаргүй зээл</t>
    </r>
  </si>
  <si>
    <t>Иргэдийн хадгаламжийн үлдэгдэл</t>
  </si>
  <si>
    <t>Èðãýäèéí хувийн õàäãàëàìæèéí ¿ëäýãäýë, жил бүрийн нэгдүгээр сарын  байдлаар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</si>
  <si>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</si>
  <si>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Зýýëèéí өрийн үлдэгдэл, жил бүрийн эцсийн байдлаар</t>
  </si>
  <si>
    <t>Иргэдийн хадгаламж</t>
  </si>
  <si>
    <t>2017 XII</t>
  </si>
  <si>
    <t>2018 XII</t>
  </si>
  <si>
    <t>Хадгаламжийн үлдэгдэл</t>
  </si>
  <si>
    <t xml:space="preserve">БАНКНЫ КАССЫН ОРЛОГО, ЗАРЛАГА, ЗЭЭЛ, ХАДГАЛАМЖ , сая төгрөгөөр </t>
  </si>
  <si>
    <t>Барааны бүлгээр</t>
  </si>
  <si>
    <t>ЕРӨНХИЙ ИНДЭКС</t>
  </si>
  <si>
    <t>2016-12</t>
  </si>
  <si>
    <t>2015-12</t>
  </si>
  <si>
    <t>2014-12</t>
  </si>
  <si>
    <t>2013-12</t>
  </si>
  <si>
    <t>2012-12</t>
  </si>
  <si>
    <t>2017-12</t>
  </si>
  <si>
    <t>2018-12</t>
  </si>
  <si>
    <t xml:space="preserve"> ДУНДГОВЬ АЙМГИЙН ХЭРЭГЛЭЭНИЙ ҮНИЙН ИНДЕКС, өмнөх онтой харьцуулсан, хувь</t>
  </si>
  <si>
    <t xml:space="preserve"> ХҮНСНИЙ БАРАА, СОГТУУРУУЛАХ БУС УНДАА</t>
  </si>
  <si>
    <t>СОГТУУРУУЛАХ УНДАА, ТАМХИ, МАНСУУРУУЛАХ БОДИС</t>
  </si>
  <si>
    <t xml:space="preserve"> ХУВЦАС, БӨС БАРАА ГУТАЛ</t>
  </si>
  <si>
    <t xml:space="preserve"> ОРОН СУУЦ, УС, ЦАХИЛГААН, ХИЙН БОЛОН БУСАД ТҮЛШ</t>
  </si>
  <si>
    <t xml:space="preserve"> ГЭР АХУЙН ТАВИЛГА, ГЭР АХУЙН БАРАА</t>
  </si>
  <si>
    <t xml:space="preserve"> ЭМ, ТАРИА, ЭМНЭЛГИЙН ҮЙЛЧИЛГЭЭ</t>
  </si>
  <si>
    <t>ТЭЭВЭР</t>
  </si>
  <si>
    <t>ХОЛБООНЫ ХЭРЭГСЭЛ, ШУУДАНГИЙН ҮЙЛЧИЛГЭЭ</t>
  </si>
  <si>
    <t>АМРАЛТ, ЧӨЛӨӨТ ЦАГ, СОЁЛЫН БАРАА ҮЙЛЧИЛГЭЭ</t>
  </si>
  <si>
    <t>БОЛОВСРОЛЫН ҮЙЛЧИЛГЭЭ</t>
  </si>
  <si>
    <t>ЗОЧИД БУУДАЛ, НИЙТИЙН ХООЛ, ДОТУУР БАЙРНЫ ҮЙЛЧИЛГЭЭ</t>
  </si>
  <si>
    <t xml:space="preserve"> БУСАД БАРАА, ҮЙЛЧИЛГЭЭ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</si>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</sst>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0.0"/>
    <numFmt numFmtId="166" formatCode="#,##0.0"/>
    <numFmt numFmtId="167" formatCode="0.0000_)"/>
    <numFmt numFmtId="168" formatCode="0.0_)"/>
    <numFmt numFmtId="169" formatCode="#,###,###,###,###,###.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10"/>
      <color rgb="FF000000"/>
      <name val="Arial Mon"/>
      <family val="2"/>
    </font>
    <font>
      <sz val="8"/>
      <name val="Arial Mon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1"/>
      <charset val="204"/>
    </font>
    <font>
      <b/>
      <sz val="9"/>
      <name val="Arial"/>
      <family val="2"/>
    </font>
    <font>
      <u/>
      <sz val="11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rgb="FF00800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0"/>
      <name val="Arial Mon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167" fontId="10" fillId="0" borderId="0"/>
    <xf numFmtId="167" fontId="10" fillId="0" borderId="0"/>
  </cellStyleXfs>
  <cellXfs count="8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5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4" fontId="3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165" fontId="3" fillId="2" borderId="2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65" fontId="0" fillId="3" borderId="1" xfId="0" applyNumberFormat="1" applyFill="1" applyBorder="1" applyAlignment="1">
      <alignment vertical="center"/>
    </xf>
    <xf numFmtId="165" fontId="0" fillId="3" borderId="1" xfId="0" applyNumberFormat="1" applyFill="1" applyBorder="1" applyAlignment="1">
      <alignment horizontal="center" vertical="center"/>
    </xf>
    <xf numFmtId="0" fontId="0" fillId="0" borderId="0" xfId="0" applyBorder="1"/>
    <xf numFmtId="0" fontId="6" fillId="4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5" borderId="0" xfId="1" applyNumberFormat="1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horizontal="right" vertical="center" wrapText="1"/>
    </xf>
    <xf numFmtId="165" fontId="3" fillId="5" borderId="0" xfId="2" applyNumberFormat="1" applyFont="1" applyFill="1" applyBorder="1" applyAlignment="1">
      <alignment horizontal="right" vertical="center" wrapText="1"/>
    </xf>
    <xf numFmtId="4" fontId="1" fillId="2" borderId="0" xfId="0" applyNumberFormat="1" applyFont="1" applyFill="1" applyBorder="1" applyAlignment="1">
      <alignment vertical="center" wrapText="1"/>
    </xf>
    <xf numFmtId="166" fontId="3" fillId="0" borderId="0" xfId="1" applyNumberFormat="1" applyFont="1" applyBorder="1" applyAlignment="1">
      <alignment horizontal="right" vertical="center"/>
    </xf>
    <xf numFmtId="168" fontId="12" fillId="6" borderId="5" xfId="0" applyNumberFormat="1" applyFont="1" applyFill="1" applyBorder="1" applyAlignment="1">
      <alignment horizontal="center" vertical="center"/>
    </xf>
    <xf numFmtId="168" fontId="1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Border="1" applyAlignment="1">
      <alignment wrapText="1"/>
    </xf>
    <xf numFmtId="169" fontId="14" fillId="0" borderId="0" xfId="0" applyNumberFormat="1" applyFont="1" applyBorder="1"/>
    <xf numFmtId="0" fontId="15" fillId="0" borderId="0" xfId="0" applyFont="1" applyFill="1" applyBorder="1"/>
    <xf numFmtId="0" fontId="15" fillId="0" borderId="0" xfId="0" applyFont="1" applyBorder="1" applyAlignment="1">
      <alignment vertical="center" wrapText="1"/>
    </xf>
    <xf numFmtId="169" fontId="16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/>
    </xf>
    <xf numFmtId="0" fontId="17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1" fillId="0" borderId="2" xfId="0" applyFont="1" applyFill="1" applyBorder="1"/>
    <xf numFmtId="0" fontId="17" fillId="0" borderId="2" xfId="0" applyFont="1" applyBorder="1" applyAlignment="1">
      <alignment vertical="center" wrapText="1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15" fillId="0" borderId="2" xfId="0" applyFont="1" applyFill="1" applyBorder="1"/>
    <xf numFmtId="0" fontId="1" fillId="0" borderId="2" xfId="0" applyFont="1" applyFill="1" applyBorder="1" applyAlignment="1">
      <alignment vertical="top"/>
    </xf>
    <xf numFmtId="0" fontId="19" fillId="0" borderId="2" xfId="0" applyFont="1" applyFill="1" applyBorder="1" applyAlignment="1">
      <alignment horizontal="center" wrapText="1"/>
    </xf>
    <xf numFmtId="169" fontId="16" fillId="0" borderId="2" xfId="0" applyNumberFormat="1" applyFont="1" applyFill="1" applyBorder="1" applyAlignment="1">
      <alignment vertical="center"/>
    </xf>
    <xf numFmtId="2" fontId="11" fillId="2" borderId="4" xfId="4" applyNumberFormat="1" applyFont="1" applyFill="1" applyBorder="1" applyAlignment="1">
      <alignment horizontal="center" vertical="center"/>
    </xf>
    <xf numFmtId="49" fontId="20" fillId="2" borderId="0" xfId="0" applyNumberFormat="1" applyFont="1" applyFill="1" applyBorder="1" applyAlignment="1">
      <alignment horizontal="center" vertical="center"/>
    </xf>
    <xf numFmtId="2" fontId="11" fillId="2" borderId="6" xfId="4" applyNumberFormat="1" applyFont="1" applyFill="1" applyBorder="1" applyAlignment="1">
      <alignment horizontal="center" vertical="center"/>
    </xf>
    <xf numFmtId="49" fontId="20" fillId="2" borderId="8" xfId="0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wrapText="1"/>
    </xf>
    <xf numFmtId="165" fontId="15" fillId="0" borderId="0" xfId="0" applyNumberFormat="1" applyFont="1" applyBorder="1" applyAlignment="1">
      <alignment vertical="center" wrapText="1"/>
    </xf>
    <xf numFmtId="0" fontId="15" fillId="0" borderId="9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2" xfId="0" applyFont="1" applyBorder="1" applyAlignment="1">
      <alignment horizontal="center" wrapText="1"/>
    </xf>
    <xf numFmtId="167" fontId="2" fillId="0" borderId="0" xfId="3" applyFont="1" applyFill="1" applyBorder="1" applyAlignment="1" applyProtection="1">
      <alignment horizontal="left" vertical="center"/>
      <protection locked="0"/>
    </xf>
    <xf numFmtId="167" fontId="2" fillId="0" borderId="2" xfId="3" applyFont="1" applyFill="1" applyBorder="1" applyAlignment="1" applyProtection="1">
      <alignment horizontal="left" vertical="center"/>
      <protection locked="0"/>
    </xf>
    <xf numFmtId="2" fontId="11" fillId="2" borderId="3" xfId="4" applyNumberFormat="1" applyFont="1" applyFill="1" applyBorder="1" applyAlignment="1">
      <alignment horizontal="center" vertical="center"/>
    </xf>
    <xf numFmtId="2" fontId="11" fillId="2" borderId="4" xfId="4" applyNumberFormat="1" applyFont="1" applyFill="1" applyBorder="1" applyAlignment="1">
      <alignment horizontal="center" vertical="center"/>
    </xf>
    <xf numFmtId="2" fontId="11" fillId="2" borderId="2" xfId="4" applyNumberFormat="1" applyFont="1" applyFill="1" applyBorder="1" applyAlignment="1">
      <alignment horizontal="center" vertical="center"/>
    </xf>
    <xf numFmtId="2" fontId="11" fillId="2" borderId="6" xfId="4" applyNumberFormat="1" applyFont="1" applyFill="1" applyBorder="1" applyAlignment="1">
      <alignment horizontal="center" vertical="center"/>
    </xf>
    <xf numFmtId="168" fontId="1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horizontal="center" vertical="center" wrapText="1"/>
    </xf>
  </cellXfs>
  <cellStyles count="5">
    <cellStyle name="Comma 3" xfId="1"/>
    <cellStyle name="Normal" xfId="0" builtinId="0"/>
    <cellStyle name="Normal 4" xfId="2"/>
    <cellStyle name="Normal_AR-00-01" xfId="3"/>
    <cellStyle name="Normal_UB2000-12" xfId="4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Arial Mon" pitchFamily="34" charset="0"/>
                <a:ea typeface="+mn-ea"/>
                <a:cs typeface="+mn-cs"/>
              </a:defRPr>
            </a:pPr>
            <a:r>
              <a:rPr lang="en-US" sz="1200">
                <a:effectLst/>
              </a:rPr>
              <a:t>Иргэдийн </a:t>
            </a:r>
            <a:r>
              <a:rPr lang="mn-MN" sz="1200">
                <a:effectLst/>
              </a:rPr>
              <a:t>хувийн </a:t>
            </a:r>
            <a:r>
              <a:rPr lang="en-US" sz="1200">
                <a:effectLst/>
              </a:rPr>
              <a:t>хадгаламжийн үлдэгдэл,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Arial Mon" pitchFamily="34" charset="0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mn-MN"/>
              <a:t>жил бүрийн </a:t>
            </a:r>
            <a:r>
              <a:rPr lang="en-US"/>
              <a:t>2017 </a:t>
            </a:r>
            <a:r>
              <a:rPr lang="mn-MN"/>
              <a:t>оны</a:t>
            </a:r>
            <a:r>
              <a:rPr lang="mn-MN" baseline="0"/>
              <a:t> 8</a:t>
            </a:r>
            <a:r>
              <a:rPr lang="mn-MN"/>
              <a:t> сарын  байдлаар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[1]Sheet3!$B$12</c:f>
              <c:strCache>
                <c:ptCount val="1"/>
                <c:pt idx="0">
                  <c:v>Èðãýäèéí хувийн õàäãàëàìæèéí ¿ëäýãäýë, жил бүрийн нэгдүгээр сарын  байдлаар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6.5239551478083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4.8929663608562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4.8929663608562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[1]Sheet3!$C$11:$E$11</c:f>
              <c:strCache>
                <c:ptCount val="3"/>
                <c:pt idx="0">
                  <c:v>2015 VIII</c:v>
                </c:pt>
                <c:pt idx="1">
                  <c:v>2016 VIII</c:v>
                </c:pt>
                <c:pt idx="2">
                  <c:v>2017 VIII</c:v>
                </c:pt>
              </c:strCache>
            </c:strRef>
          </c:cat>
          <c:val>
            <c:numRef>
              <c:f>[1]Sheet3!$C$12:$E$12</c:f>
              <c:numCache>
                <c:formatCode>General</c:formatCode>
                <c:ptCount val="3"/>
                <c:pt idx="0">
                  <c:v>26953.5</c:v>
                </c:pt>
                <c:pt idx="1">
                  <c:v>31077.5</c:v>
                </c:pt>
                <c:pt idx="2">
                  <c:v>38731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1553320"/>
        <c:axId val="511558416"/>
        <c:axId val="0"/>
      </c:bar3DChart>
      <c:catAx>
        <c:axId val="51155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11558416"/>
        <c:crosses val="autoZero"/>
        <c:auto val="1"/>
        <c:lblAlgn val="ctr"/>
        <c:lblOffset val="100"/>
        <c:noMultiLvlLbl val="0"/>
      </c:catAx>
      <c:valAx>
        <c:axId val="511558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553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000">
          <a:latin typeface="Arial Mon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mn-MN"/>
              <a:t>Зээлийн</a:t>
            </a:r>
            <a:r>
              <a:rPr lang="en-US"/>
              <a:t> </a:t>
            </a:r>
            <a:r>
              <a:rPr lang="mn-MN"/>
              <a:t>өрийн үлдэгдэл, жил бүрийн 2017 оны</a:t>
            </a:r>
            <a:r>
              <a:rPr lang="mn-MN" baseline="0"/>
              <a:t> 8 </a:t>
            </a:r>
            <a:r>
              <a:rPr lang="mn-MN"/>
              <a:t>сарын байдлаар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[1]Sheet3!$B$24</c:f>
              <c:strCache>
                <c:ptCount val="1"/>
                <c:pt idx="0">
                  <c:v>Зýýëèéí өрийн үлдэгдэл, жил бүрийн эцсийн байдлаар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[1]Sheet3!$C$23:$E$23</c:f>
              <c:strCache>
                <c:ptCount val="3"/>
                <c:pt idx="0">
                  <c:v>2015 VIII</c:v>
                </c:pt>
                <c:pt idx="1">
                  <c:v>2016 VIII</c:v>
                </c:pt>
                <c:pt idx="2">
                  <c:v>2017 VIII</c:v>
                </c:pt>
              </c:strCache>
            </c:strRef>
          </c:cat>
          <c:val>
            <c:numRef>
              <c:f>[1]Sheet3!$C$24:$E$24</c:f>
              <c:numCache>
                <c:formatCode>General</c:formatCode>
                <c:ptCount val="3"/>
                <c:pt idx="0">
                  <c:v>76988.600000000006</c:v>
                </c:pt>
                <c:pt idx="1">
                  <c:v>83234.8</c:v>
                </c:pt>
                <c:pt idx="2">
                  <c:v>94259.099999999991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1561944"/>
        <c:axId val="511559200"/>
        <c:axId val="0"/>
      </c:bar3DChart>
      <c:catAx>
        <c:axId val="51156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11559200"/>
        <c:crosses val="autoZero"/>
        <c:auto val="1"/>
        <c:lblAlgn val="ctr"/>
        <c:lblOffset val="100"/>
        <c:noMultiLvlLbl val="0"/>
      </c:catAx>
      <c:valAx>
        <c:axId val="511559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561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000">
          <a:latin typeface="Arial Mon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mn-MN" sz="1800" b="1" i="0" baseline="0">
                <a:effectLst/>
              </a:rPr>
              <a:t>Монгол банкны мэдээ  сая төгрөгөөр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Зээлийн өрийн үлдэгдэл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Sheet3!$D$4:$E$4</c:f>
              <c:strCache>
                <c:ptCount val="2"/>
                <c:pt idx="0">
                  <c:v>2017 XII</c:v>
                </c:pt>
                <c:pt idx="1">
                  <c:v>2018 XII</c:v>
                </c:pt>
              </c:strCache>
            </c:strRef>
          </c:cat>
          <c:val>
            <c:numRef>
              <c:f>Sheet3!$D$5:$E$5</c:f>
              <c:numCache>
                <c:formatCode>0.0</c:formatCode>
                <c:ptCount val="2"/>
                <c:pt idx="0">
                  <c:v>95817.600000000006</c:v>
                </c:pt>
                <c:pt idx="1">
                  <c:v>116221.3</c:v>
                </c:pt>
              </c:numCache>
            </c:numRef>
          </c:val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Иргэдийн хадгаламж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Sheet3!$D$4:$E$4</c:f>
              <c:strCache>
                <c:ptCount val="2"/>
                <c:pt idx="0">
                  <c:v>2017 XII</c:v>
                </c:pt>
                <c:pt idx="1">
                  <c:v>2018 XII</c:v>
                </c:pt>
              </c:strCache>
            </c:strRef>
          </c:cat>
          <c:val>
            <c:numRef>
              <c:f>Sheet3!$D$6:$E$6</c:f>
              <c:numCache>
                <c:formatCode>General</c:formatCode>
                <c:ptCount val="2"/>
                <c:pt idx="0">
                  <c:v>40317.199999999997</c:v>
                </c:pt>
                <c:pt idx="1">
                  <c:v>55108.9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11559592"/>
        <c:axId val="511560768"/>
      </c:barChart>
      <c:catAx>
        <c:axId val="511559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11560768"/>
        <c:crosses val="autoZero"/>
        <c:auto val="1"/>
        <c:lblAlgn val="ctr"/>
        <c:lblOffset val="100"/>
        <c:noMultiLvlLbl val="0"/>
      </c:catAx>
      <c:valAx>
        <c:axId val="51156076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5115595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314324</xdr:colOff>
      <xdr:row>9</xdr:row>
      <xdr:rowOff>28575</xdr:rowOff>
    </xdr:from>
    <xdr:to>
      <xdr:col>16</xdr:col>
      <xdr:colOff>476249</xdr:colOff>
      <xdr:row>23</xdr:row>
      <xdr:rowOff>180975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495300</xdr:colOff>
      <xdr:row>24</xdr:row>
      <xdr:rowOff>57150</xdr:rowOff>
    </xdr:from>
    <xdr:to>
      <xdr:col>13</xdr:col>
      <xdr:colOff>171450</xdr:colOff>
      <xdr:row>36</xdr:row>
      <xdr:rowOff>123825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13</xdr:row>
      <xdr:rowOff>0</xdr:rowOff>
    </xdr:from>
    <xdr:to>
      <xdr:col>14</xdr:col>
      <xdr:colOff>419100</xdr:colOff>
      <xdr:row>27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ymbaa/year-2018/Intro/Intro/bank10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>
        <row r="11">
          <cell r="C11" t="str">
            <v>2015 VIII</v>
          </cell>
          <cell r="D11" t="str">
            <v>2016 VIII</v>
          </cell>
          <cell r="E11" t="str">
            <v>2017 VIII</v>
          </cell>
        </row>
        <row r="12">
          <cell r="B12" t="str">
            <v>Èðãýäèéí хувийн õàäãàëàìæèéí ¿ëäýãäýë, жил бүрийн нэгдүгээр сарын  байдлаар</v>
          </cell>
          <cell r="C12">
            <v>26953.5</v>
          </cell>
          <cell r="D12">
            <v>31077.5</v>
          </cell>
          <cell r="E12">
            <v>38731</v>
          </cell>
        </row>
        <row r="23">
          <cell r="C23" t="str">
            <v>2015 VIII</v>
          </cell>
          <cell r="D23" t="str">
            <v>2016 VIII</v>
          </cell>
          <cell r="E23" t="str">
            <v>2017 VIII</v>
          </cell>
        </row>
        <row r="24">
          <cell r="B24" t="str">
            <v>Зýýëèéí өрийн үлдэгдэл, жил бүрийн эцсийн байдлаар</v>
          </cell>
          <cell r="C24">
            <v>76988.600000000006</v>
          </cell>
          <cell r="D24">
            <v>83234.8</v>
          </cell>
          <cell r="E24">
            <v>94259.099999999991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IT29"/>
  <sheetViews>
    <sheetView tabSelected="1" topLeftCell="A19" workbookViewId="0">
      <selection activeCell="L36" sqref="L36"/>
    </sheetView>
  </sheetViews>
  <sheetFormatPr defaultColWidth="2.5703125" defaultRowHeight="12.75"/>
  <cols>
    <col min="1" max="1" width="10.28515625" style="1" customWidth="1"/>
    <col min="2" max="2" width="12" style="1" customWidth="1"/>
    <col min="3" max="5" width="7.85546875" style="1" customWidth="1"/>
    <col min="6" max="6" width="8.5703125" style="1" customWidth="1"/>
    <col min="7" max="11" width="7.5703125" style="1" customWidth="1"/>
    <col min="12" max="12" width="7.5703125" style="2" customWidth="1"/>
    <col min="13" max="13" width="8.28515625" style="1" customWidth="1"/>
    <col min="14" max="14" width="11.5703125" style="1" bestFit="1" customWidth="1"/>
    <col min="15" max="253" width="9.140625" style="1" customWidth="1"/>
    <col min="254" max="254" width="2.5703125" style="1"/>
    <col min="255" max="255" width="4.28515625" style="1" customWidth="1"/>
    <col min="256" max="256" width="10.28515625" style="1" customWidth="1"/>
    <col min="257" max="257" width="12.85546875" style="1" customWidth="1"/>
    <col min="258" max="267" width="7.5703125" style="1" customWidth="1"/>
    <col min="268" max="268" width="8.5703125" style="1" customWidth="1"/>
    <col min="269" max="269" width="6.85546875" style="1" customWidth="1"/>
    <col min="270" max="270" width="11.5703125" style="1" bestFit="1" customWidth="1"/>
    <col min="271" max="509" width="9.140625" style="1" customWidth="1"/>
    <col min="510" max="510" width="2.5703125" style="1"/>
    <col min="511" max="511" width="4.28515625" style="1" customWidth="1"/>
    <col min="512" max="512" width="10.28515625" style="1" customWidth="1"/>
    <col min="513" max="513" width="12.85546875" style="1" customWidth="1"/>
    <col min="514" max="523" width="7.5703125" style="1" customWidth="1"/>
    <col min="524" max="524" width="8.5703125" style="1" customWidth="1"/>
    <col min="525" max="525" width="6.85546875" style="1" customWidth="1"/>
    <col min="526" max="526" width="11.5703125" style="1" bestFit="1" customWidth="1"/>
    <col min="527" max="765" width="9.140625" style="1" customWidth="1"/>
    <col min="766" max="766" width="2.5703125" style="1"/>
    <col min="767" max="767" width="4.28515625" style="1" customWidth="1"/>
    <col min="768" max="768" width="10.28515625" style="1" customWidth="1"/>
    <col min="769" max="769" width="12.85546875" style="1" customWidth="1"/>
    <col min="770" max="779" width="7.5703125" style="1" customWidth="1"/>
    <col min="780" max="780" width="8.5703125" style="1" customWidth="1"/>
    <col min="781" max="781" width="6.85546875" style="1" customWidth="1"/>
    <col min="782" max="782" width="11.5703125" style="1" bestFit="1" customWidth="1"/>
    <col min="783" max="1021" width="9.140625" style="1" customWidth="1"/>
    <col min="1022" max="1022" width="2.5703125" style="1"/>
    <col min="1023" max="1023" width="4.28515625" style="1" customWidth="1"/>
    <col min="1024" max="1024" width="10.28515625" style="1" customWidth="1"/>
    <col min="1025" max="1025" width="12.85546875" style="1" customWidth="1"/>
    <col min="1026" max="1035" width="7.5703125" style="1" customWidth="1"/>
    <col min="1036" max="1036" width="8.5703125" style="1" customWidth="1"/>
    <col min="1037" max="1037" width="6.85546875" style="1" customWidth="1"/>
    <col min="1038" max="1038" width="11.5703125" style="1" bestFit="1" customWidth="1"/>
    <col min="1039" max="1277" width="9.140625" style="1" customWidth="1"/>
    <col min="1278" max="1278" width="2.5703125" style="1"/>
    <col min="1279" max="1279" width="4.28515625" style="1" customWidth="1"/>
    <col min="1280" max="1280" width="10.28515625" style="1" customWidth="1"/>
    <col min="1281" max="1281" width="12.85546875" style="1" customWidth="1"/>
    <col min="1282" max="1291" width="7.5703125" style="1" customWidth="1"/>
    <col min="1292" max="1292" width="8.5703125" style="1" customWidth="1"/>
    <col min="1293" max="1293" width="6.85546875" style="1" customWidth="1"/>
    <col min="1294" max="1294" width="11.5703125" style="1" bestFit="1" customWidth="1"/>
    <col min="1295" max="1533" width="9.140625" style="1" customWidth="1"/>
    <col min="1534" max="1534" width="2.5703125" style="1"/>
    <col min="1535" max="1535" width="4.28515625" style="1" customWidth="1"/>
    <col min="1536" max="1536" width="10.28515625" style="1" customWidth="1"/>
    <col min="1537" max="1537" width="12.85546875" style="1" customWidth="1"/>
    <col min="1538" max="1547" width="7.5703125" style="1" customWidth="1"/>
    <col min="1548" max="1548" width="8.5703125" style="1" customWidth="1"/>
    <col min="1549" max="1549" width="6.85546875" style="1" customWidth="1"/>
    <col min="1550" max="1550" width="11.5703125" style="1" bestFit="1" customWidth="1"/>
    <col min="1551" max="1789" width="9.140625" style="1" customWidth="1"/>
    <col min="1790" max="1790" width="2.5703125" style="1"/>
    <col min="1791" max="1791" width="4.28515625" style="1" customWidth="1"/>
    <col min="1792" max="1792" width="10.28515625" style="1" customWidth="1"/>
    <col min="1793" max="1793" width="12.85546875" style="1" customWidth="1"/>
    <col min="1794" max="1803" width="7.5703125" style="1" customWidth="1"/>
    <col min="1804" max="1804" width="8.5703125" style="1" customWidth="1"/>
    <col min="1805" max="1805" width="6.85546875" style="1" customWidth="1"/>
    <col min="1806" max="1806" width="11.5703125" style="1" bestFit="1" customWidth="1"/>
    <col min="1807" max="2045" width="9.140625" style="1" customWidth="1"/>
    <col min="2046" max="2046" width="2.5703125" style="1"/>
    <col min="2047" max="2047" width="4.28515625" style="1" customWidth="1"/>
    <col min="2048" max="2048" width="10.28515625" style="1" customWidth="1"/>
    <col min="2049" max="2049" width="12.85546875" style="1" customWidth="1"/>
    <col min="2050" max="2059" width="7.5703125" style="1" customWidth="1"/>
    <col min="2060" max="2060" width="8.5703125" style="1" customWidth="1"/>
    <col min="2061" max="2061" width="6.85546875" style="1" customWidth="1"/>
    <col min="2062" max="2062" width="11.5703125" style="1" bestFit="1" customWidth="1"/>
    <col min="2063" max="2301" width="9.140625" style="1" customWidth="1"/>
    <col min="2302" max="2302" width="2.5703125" style="1"/>
    <col min="2303" max="2303" width="4.28515625" style="1" customWidth="1"/>
    <col min="2304" max="2304" width="10.28515625" style="1" customWidth="1"/>
    <col min="2305" max="2305" width="12.85546875" style="1" customWidth="1"/>
    <col min="2306" max="2315" width="7.5703125" style="1" customWidth="1"/>
    <col min="2316" max="2316" width="8.5703125" style="1" customWidth="1"/>
    <col min="2317" max="2317" width="6.85546875" style="1" customWidth="1"/>
    <col min="2318" max="2318" width="11.5703125" style="1" bestFit="1" customWidth="1"/>
    <col min="2319" max="2557" width="9.140625" style="1" customWidth="1"/>
    <col min="2558" max="2558" width="2.5703125" style="1"/>
    <col min="2559" max="2559" width="4.28515625" style="1" customWidth="1"/>
    <col min="2560" max="2560" width="10.28515625" style="1" customWidth="1"/>
    <col min="2561" max="2561" width="12.85546875" style="1" customWidth="1"/>
    <col min="2562" max="2571" width="7.5703125" style="1" customWidth="1"/>
    <col min="2572" max="2572" width="8.5703125" style="1" customWidth="1"/>
    <col min="2573" max="2573" width="6.85546875" style="1" customWidth="1"/>
    <col min="2574" max="2574" width="11.5703125" style="1" bestFit="1" customWidth="1"/>
    <col min="2575" max="2813" width="9.140625" style="1" customWidth="1"/>
    <col min="2814" max="2814" width="2.5703125" style="1"/>
    <col min="2815" max="2815" width="4.28515625" style="1" customWidth="1"/>
    <col min="2816" max="2816" width="10.28515625" style="1" customWidth="1"/>
    <col min="2817" max="2817" width="12.85546875" style="1" customWidth="1"/>
    <col min="2818" max="2827" width="7.5703125" style="1" customWidth="1"/>
    <col min="2828" max="2828" width="8.5703125" style="1" customWidth="1"/>
    <col min="2829" max="2829" width="6.85546875" style="1" customWidth="1"/>
    <col min="2830" max="2830" width="11.5703125" style="1" bestFit="1" customWidth="1"/>
    <col min="2831" max="3069" width="9.140625" style="1" customWidth="1"/>
    <col min="3070" max="3070" width="2.5703125" style="1"/>
    <col min="3071" max="3071" width="4.28515625" style="1" customWidth="1"/>
    <col min="3072" max="3072" width="10.28515625" style="1" customWidth="1"/>
    <col min="3073" max="3073" width="12.85546875" style="1" customWidth="1"/>
    <col min="3074" max="3083" width="7.5703125" style="1" customWidth="1"/>
    <col min="3084" max="3084" width="8.5703125" style="1" customWidth="1"/>
    <col min="3085" max="3085" width="6.85546875" style="1" customWidth="1"/>
    <col min="3086" max="3086" width="11.5703125" style="1" bestFit="1" customWidth="1"/>
    <col min="3087" max="3325" width="9.140625" style="1" customWidth="1"/>
    <col min="3326" max="3326" width="2.5703125" style="1"/>
    <col min="3327" max="3327" width="4.28515625" style="1" customWidth="1"/>
    <col min="3328" max="3328" width="10.28515625" style="1" customWidth="1"/>
    <col min="3329" max="3329" width="12.85546875" style="1" customWidth="1"/>
    <col min="3330" max="3339" width="7.5703125" style="1" customWidth="1"/>
    <col min="3340" max="3340" width="8.5703125" style="1" customWidth="1"/>
    <col min="3341" max="3341" width="6.85546875" style="1" customWidth="1"/>
    <col min="3342" max="3342" width="11.5703125" style="1" bestFit="1" customWidth="1"/>
    <col min="3343" max="3581" width="9.140625" style="1" customWidth="1"/>
    <col min="3582" max="3582" width="2.5703125" style="1"/>
    <col min="3583" max="3583" width="4.28515625" style="1" customWidth="1"/>
    <col min="3584" max="3584" width="10.28515625" style="1" customWidth="1"/>
    <col min="3585" max="3585" width="12.85546875" style="1" customWidth="1"/>
    <col min="3586" max="3595" width="7.5703125" style="1" customWidth="1"/>
    <col min="3596" max="3596" width="8.5703125" style="1" customWidth="1"/>
    <col min="3597" max="3597" width="6.85546875" style="1" customWidth="1"/>
    <col min="3598" max="3598" width="11.5703125" style="1" bestFit="1" customWidth="1"/>
    <col min="3599" max="3837" width="9.140625" style="1" customWidth="1"/>
    <col min="3838" max="3838" width="2.5703125" style="1"/>
    <col min="3839" max="3839" width="4.28515625" style="1" customWidth="1"/>
    <col min="3840" max="3840" width="10.28515625" style="1" customWidth="1"/>
    <col min="3841" max="3841" width="12.85546875" style="1" customWidth="1"/>
    <col min="3842" max="3851" width="7.5703125" style="1" customWidth="1"/>
    <col min="3852" max="3852" width="8.5703125" style="1" customWidth="1"/>
    <col min="3853" max="3853" width="6.85546875" style="1" customWidth="1"/>
    <col min="3854" max="3854" width="11.5703125" style="1" bestFit="1" customWidth="1"/>
    <col min="3855" max="4093" width="9.140625" style="1" customWidth="1"/>
    <col min="4094" max="4094" width="2.5703125" style="1"/>
    <col min="4095" max="4095" width="4.28515625" style="1" customWidth="1"/>
    <col min="4096" max="4096" width="10.28515625" style="1" customWidth="1"/>
    <col min="4097" max="4097" width="12.85546875" style="1" customWidth="1"/>
    <col min="4098" max="4107" width="7.5703125" style="1" customWidth="1"/>
    <col min="4108" max="4108" width="8.5703125" style="1" customWidth="1"/>
    <col min="4109" max="4109" width="6.85546875" style="1" customWidth="1"/>
    <col min="4110" max="4110" width="11.5703125" style="1" bestFit="1" customWidth="1"/>
    <col min="4111" max="4349" width="9.140625" style="1" customWidth="1"/>
    <col min="4350" max="4350" width="2.5703125" style="1"/>
    <col min="4351" max="4351" width="4.28515625" style="1" customWidth="1"/>
    <col min="4352" max="4352" width="10.28515625" style="1" customWidth="1"/>
    <col min="4353" max="4353" width="12.85546875" style="1" customWidth="1"/>
    <col min="4354" max="4363" width="7.5703125" style="1" customWidth="1"/>
    <col min="4364" max="4364" width="8.5703125" style="1" customWidth="1"/>
    <col min="4365" max="4365" width="6.85546875" style="1" customWidth="1"/>
    <col min="4366" max="4366" width="11.5703125" style="1" bestFit="1" customWidth="1"/>
    <col min="4367" max="4605" width="9.140625" style="1" customWidth="1"/>
    <col min="4606" max="4606" width="2.5703125" style="1"/>
    <col min="4607" max="4607" width="4.28515625" style="1" customWidth="1"/>
    <col min="4608" max="4608" width="10.28515625" style="1" customWidth="1"/>
    <col min="4609" max="4609" width="12.85546875" style="1" customWidth="1"/>
    <col min="4610" max="4619" width="7.5703125" style="1" customWidth="1"/>
    <col min="4620" max="4620" width="8.5703125" style="1" customWidth="1"/>
    <col min="4621" max="4621" width="6.85546875" style="1" customWidth="1"/>
    <col min="4622" max="4622" width="11.5703125" style="1" bestFit="1" customWidth="1"/>
    <col min="4623" max="4861" width="9.140625" style="1" customWidth="1"/>
    <col min="4862" max="4862" width="2.5703125" style="1"/>
    <col min="4863" max="4863" width="4.28515625" style="1" customWidth="1"/>
    <col min="4864" max="4864" width="10.28515625" style="1" customWidth="1"/>
    <col min="4865" max="4865" width="12.85546875" style="1" customWidth="1"/>
    <col min="4866" max="4875" width="7.5703125" style="1" customWidth="1"/>
    <col min="4876" max="4876" width="8.5703125" style="1" customWidth="1"/>
    <col min="4877" max="4877" width="6.85546875" style="1" customWidth="1"/>
    <col min="4878" max="4878" width="11.5703125" style="1" bestFit="1" customWidth="1"/>
    <col min="4879" max="5117" width="9.140625" style="1" customWidth="1"/>
    <col min="5118" max="5118" width="2.5703125" style="1"/>
    <col min="5119" max="5119" width="4.28515625" style="1" customWidth="1"/>
    <col min="5120" max="5120" width="10.28515625" style="1" customWidth="1"/>
    <col min="5121" max="5121" width="12.85546875" style="1" customWidth="1"/>
    <col min="5122" max="5131" width="7.5703125" style="1" customWidth="1"/>
    <col min="5132" max="5132" width="8.5703125" style="1" customWidth="1"/>
    <col min="5133" max="5133" width="6.85546875" style="1" customWidth="1"/>
    <col min="5134" max="5134" width="11.5703125" style="1" bestFit="1" customWidth="1"/>
    <col min="5135" max="5373" width="9.140625" style="1" customWidth="1"/>
    <col min="5374" max="5374" width="2.5703125" style="1"/>
    <col min="5375" max="5375" width="4.28515625" style="1" customWidth="1"/>
    <col min="5376" max="5376" width="10.28515625" style="1" customWidth="1"/>
    <col min="5377" max="5377" width="12.85546875" style="1" customWidth="1"/>
    <col min="5378" max="5387" width="7.5703125" style="1" customWidth="1"/>
    <col min="5388" max="5388" width="8.5703125" style="1" customWidth="1"/>
    <col min="5389" max="5389" width="6.85546875" style="1" customWidth="1"/>
    <col min="5390" max="5390" width="11.5703125" style="1" bestFit="1" customWidth="1"/>
    <col min="5391" max="5629" width="9.140625" style="1" customWidth="1"/>
    <col min="5630" max="5630" width="2.5703125" style="1"/>
    <col min="5631" max="5631" width="4.28515625" style="1" customWidth="1"/>
    <col min="5632" max="5632" width="10.28515625" style="1" customWidth="1"/>
    <col min="5633" max="5633" width="12.85546875" style="1" customWidth="1"/>
    <col min="5634" max="5643" width="7.5703125" style="1" customWidth="1"/>
    <col min="5644" max="5644" width="8.5703125" style="1" customWidth="1"/>
    <col min="5645" max="5645" width="6.85546875" style="1" customWidth="1"/>
    <col min="5646" max="5646" width="11.5703125" style="1" bestFit="1" customWidth="1"/>
    <col min="5647" max="5885" width="9.140625" style="1" customWidth="1"/>
    <col min="5886" max="5886" width="2.5703125" style="1"/>
    <col min="5887" max="5887" width="4.28515625" style="1" customWidth="1"/>
    <col min="5888" max="5888" width="10.28515625" style="1" customWidth="1"/>
    <col min="5889" max="5889" width="12.85546875" style="1" customWidth="1"/>
    <col min="5890" max="5899" width="7.5703125" style="1" customWidth="1"/>
    <col min="5900" max="5900" width="8.5703125" style="1" customWidth="1"/>
    <col min="5901" max="5901" width="6.85546875" style="1" customWidth="1"/>
    <col min="5902" max="5902" width="11.5703125" style="1" bestFit="1" customWidth="1"/>
    <col min="5903" max="6141" width="9.140625" style="1" customWidth="1"/>
    <col min="6142" max="6142" width="2.5703125" style="1"/>
    <col min="6143" max="6143" width="4.28515625" style="1" customWidth="1"/>
    <col min="6144" max="6144" width="10.28515625" style="1" customWidth="1"/>
    <col min="6145" max="6145" width="12.85546875" style="1" customWidth="1"/>
    <col min="6146" max="6155" width="7.5703125" style="1" customWidth="1"/>
    <col min="6156" max="6156" width="8.5703125" style="1" customWidth="1"/>
    <col min="6157" max="6157" width="6.85546875" style="1" customWidth="1"/>
    <col min="6158" max="6158" width="11.5703125" style="1" bestFit="1" customWidth="1"/>
    <col min="6159" max="6397" width="9.140625" style="1" customWidth="1"/>
    <col min="6398" max="6398" width="2.5703125" style="1"/>
    <col min="6399" max="6399" width="4.28515625" style="1" customWidth="1"/>
    <col min="6400" max="6400" width="10.28515625" style="1" customWidth="1"/>
    <col min="6401" max="6401" width="12.85546875" style="1" customWidth="1"/>
    <col min="6402" max="6411" width="7.5703125" style="1" customWidth="1"/>
    <col min="6412" max="6412" width="8.5703125" style="1" customWidth="1"/>
    <col min="6413" max="6413" width="6.85546875" style="1" customWidth="1"/>
    <col min="6414" max="6414" width="11.5703125" style="1" bestFit="1" customWidth="1"/>
    <col min="6415" max="6653" width="9.140625" style="1" customWidth="1"/>
    <col min="6654" max="6654" width="2.5703125" style="1"/>
    <col min="6655" max="6655" width="4.28515625" style="1" customWidth="1"/>
    <col min="6656" max="6656" width="10.28515625" style="1" customWidth="1"/>
    <col min="6657" max="6657" width="12.85546875" style="1" customWidth="1"/>
    <col min="6658" max="6667" width="7.5703125" style="1" customWidth="1"/>
    <col min="6668" max="6668" width="8.5703125" style="1" customWidth="1"/>
    <col min="6669" max="6669" width="6.85546875" style="1" customWidth="1"/>
    <col min="6670" max="6670" width="11.5703125" style="1" bestFit="1" customWidth="1"/>
    <col min="6671" max="6909" width="9.140625" style="1" customWidth="1"/>
    <col min="6910" max="6910" width="2.5703125" style="1"/>
    <col min="6911" max="6911" width="4.28515625" style="1" customWidth="1"/>
    <col min="6912" max="6912" width="10.28515625" style="1" customWidth="1"/>
    <col min="6913" max="6913" width="12.85546875" style="1" customWidth="1"/>
    <col min="6914" max="6923" width="7.5703125" style="1" customWidth="1"/>
    <col min="6924" max="6924" width="8.5703125" style="1" customWidth="1"/>
    <col min="6925" max="6925" width="6.85546875" style="1" customWidth="1"/>
    <col min="6926" max="6926" width="11.5703125" style="1" bestFit="1" customWidth="1"/>
    <col min="6927" max="7165" width="9.140625" style="1" customWidth="1"/>
    <col min="7166" max="7166" width="2.5703125" style="1"/>
    <col min="7167" max="7167" width="4.28515625" style="1" customWidth="1"/>
    <col min="7168" max="7168" width="10.28515625" style="1" customWidth="1"/>
    <col min="7169" max="7169" width="12.85546875" style="1" customWidth="1"/>
    <col min="7170" max="7179" width="7.5703125" style="1" customWidth="1"/>
    <col min="7180" max="7180" width="8.5703125" style="1" customWidth="1"/>
    <col min="7181" max="7181" width="6.85546875" style="1" customWidth="1"/>
    <col min="7182" max="7182" width="11.5703125" style="1" bestFit="1" customWidth="1"/>
    <col min="7183" max="7421" width="9.140625" style="1" customWidth="1"/>
    <col min="7422" max="7422" width="2.5703125" style="1"/>
    <col min="7423" max="7423" width="4.28515625" style="1" customWidth="1"/>
    <col min="7424" max="7424" width="10.28515625" style="1" customWidth="1"/>
    <col min="7425" max="7425" width="12.85546875" style="1" customWidth="1"/>
    <col min="7426" max="7435" width="7.5703125" style="1" customWidth="1"/>
    <col min="7436" max="7436" width="8.5703125" style="1" customWidth="1"/>
    <col min="7437" max="7437" width="6.85546875" style="1" customWidth="1"/>
    <col min="7438" max="7438" width="11.5703125" style="1" bestFit="1" customWidth="1"/>
    <col min="7439" max="7677" width="9.140625" style="1" customWidth="1"/>
    <col min="7678" max="7678" width="2.5703125" style="1"/>
    <col min="7679" max="7679" width="4.28515625" style="1" customWidth="1"/>
    <col min="7680" max="7680" width="10.28515625" style="1" customWidth="1"/>
    <col min="7681" max="7681" width="12.85546875" style="1" customWidth="1"/>
    <col min="7682" max="7691" width="7.5703125" style="1" customWidth="1"/>
    <col min="7692" max="7692" width="8.5703125" style="1" customWidth="1"/>
    <col min="7693" max="7693" width="6.85546875" style="1" customWidth="1"/>
    <col min="7694" max="7694" width="11.5703125" style="1" bestFit="1" customWidth="1"/>
    <col min="7695" max="7933" width="9.140625" style="1" customWidth="1"/>
    <col min="7934" max="7934" width="2.5703125" style="1"/>
    <col min="7935" max="7935" width="4.28515625" style="1" customWidth="1"/>
    <col min="7936" max="7936" width="10.28515625" style="1" customWidth="1"/>
    <col min="7937" max="7937" width="12.85546875" style="1" customWidth="1"/>
    <col min="7938" max="7947" width="7.5703125" style="1" customWidth="1"/>
    <col min="7948" max="7948" width="8.5703125" style="1" customWidth="1"/>
    <col min="7949" max="7949" width="6.85546875" style="1" customWidth="1"/>
    <col min="7950" max="7950" width="11.5703125" style="1" bestFit="1" customWidth="1"/>
    <col min="7951" max="8189" width="9.140625" style="1" customWidth="1"/>
    <col min="8190" max="8190" width="2.5703125" style="1"/>
    <col min="8191" max="8191" width="4.28515625" style="1" customWidth="1"/>
    <col min="8192" max="8192" width="10.28515625" style="1" customWidth="1"/>
    <col min="8193" max="8193" width="12.85546875" style="1" customWidth="1"/>
    <col min="8194" max="8203" width="7.5703125" style="1" customWidth="1"/>
    <col min="8204" max="8204" width="8.5703125" style="1" customWidth="1"/>
    <col min="8205" max="8205" width="6.85546875" style="1" customWidth="1"/>
    <col min="8206" max="8206" width="11.5703125" style="1" bestFit="1" customWidth="1"/>
    <col min="8207" max="8445" width="9.140625" style="1" customWidth="1"/>
    <col min="8446" max="8446" width="2.5703125" style="1"/>
    <col min="8447" max="8447" width="4.28515625" style="1" customWidth="1"/>
    <col min="8448" max="8448" width="10.28515625" style="1" customWidth="1"/>
    <col min="8449" max="8449" width="12.85546875" style="1" customWidth="1"/>
    <col min="8450" max="8459" width="7.5703125" style="1" customWidth="1"/>
    <col min="8460" max="8460" width="8.5703125" style="1" customWidth="1"/>
    <col min="8461" max="8461" width="6.85546875" style="1" customWidth="1"/>
    <col min="8462" max="8462" width="11.5703125" style="1" bestFit="1" customWidth="1"/>
    <col min="8463" max="8701" width="9.140625" style="1" customWidth="1"/>
    <col min="8702" max="8702" width="2.5703125" style="1"/>
    <col min="8703" max="8703" width="4.28515625" style="1" customWidth="1"/>
    <col min="8704" max="8704" width="10.28515625" style="1" customWidth="1"/>
    <col min="8705" max="8705" width="12.85546875" style="1" customWidth="1"/>
    <col min="8706" max="8715" width="7.5703125" style="1" customWidth="1"/>
    <col min="8716" max="8716" width="8.5703125" style="1" customWidth="1"/>
    <col min="8717" max="8717" width="6.85546875" style="1" customWidth="1"/>
    <col min="8718" max="8718" width="11.5703125" style="1" bestFit="1" customWidth="1"/>
    <col min="8719" max="8957" width="9.140625" style="1" customWidth="1"/>
    <col min="8958" max="8958" width="2.5703125" style="1"/>
    <col min="8959" max="8959" width="4.28515625" style="1" customWidth="1"/>
    <col min="8960" max="8960" width="10.28515625" style="1" customWidth="1"/>
    <col min="8961" max="8961" width="12.85546875" style="1" customWidth="1"/>
    <col min="8962" max="8971" width="7.5703125" style="1" customWidth="1"/>
    <col min="8972" max="8972" width="8.5703125" style="1" customWidth="1"/>
    <col min="8973" max="8973" width="6.85546875" style="1" customWidth="1"/>
    <col min="8974" max="8974" width="11.5703125" style="1" bestFit="1" customWidth="1"/>
    <col min="8975" max="9213" width="9.140625" style="1" customWidth="1"/>
    <col min="9214" max="9214" width="2.5703125" style="1"/>
    <col min="9215" max="9215" width="4.28515625" style="1" customWidth="1"/>
    <col min="9216" max="9216" width="10.28515625" style="1" customWidth="1"/>
    <col min="9217" max="9217" width="12.85546875" style="1" customWidth="1"/>
    <col min="9218" max="9227" width="7.5703125" style="1" customWidth="1"/>
    <col min="9228" max="9228" width="8.5703125" style="1" customWidth="1"/>
    <col min="9229" max="9229" width="6.85546875" style="1" customWidth="1"/>
    <col min="9230" max="9230" width="11.5703125" style="1" bestFit="1" customWidth="1"/>
    <col min="9231" max="9469" width="9.140625" style="1" customWidth="1"/>
    <col min="9470" max="9470" width="2.5703125" style="1"/>
    <col min="9471" max="9471" width="4.28515625" style="1" customWidth="1"/>
    <col min="9472" max="9472" width="10.28515625" style="1" customWidth="1"/>
    <col min="9473" max="9473" width="12.85546875" style="1" customWidth="1"/>
    <col min="9474" max="9483" width="7.5703125" style="1" customWidth="1"/>
    <col min="9484" max="9484" width="8.5703125" style="1" customWidth="1"/>
    <col min="9485" max="9485" width="6.85546875" style="1" customWidth="1"/>
    <col min="9486" max="9486" width="11.5703125" style="1" bestFit="1" customWidth="1"/>
    <col min="9487" max="9725" width="9.140625" style="1" customWidth="1"/>
    <col min="9726" max="9726" width="2.5703125" style="1"/>
    <col min="9727" max="9727" width="4.28515625" style="1" customWidth="1"/>
    <col min="9728" max="9728" width="10.28515625" style="1" customWidth="1"/>
    <col min="9729" max="9729" width="12.85546875" style="1" customWidth="1"/>
    <col min="9730" max="9739" width="7.5703125" style="1" customWidth="1"/>
    <col min="9740" max="9740" width="8.5703125" style="1" customWidth="1"/>
    <col min="9741" max="9741" width="6.85546875" style="1" customWidth="1"/>
    <col min="9742" max="9742" width="11.5703125" style="1" bestFit="1" customWidth="1"/>
    <col min="9743" max="9981" width="9.140625" style="1" customWidth="1"/>
    <col min="9982" max="9982" width="2.5703125" style="1"/>
    <col min="9983" max="9983" width="4.28515625" style="1" customWidth="1"/>
    <col min="9984" max="9984" width="10.28515625" style="1" customWidth="1"/>
    <col min="9985" max="9985" width="12.85546875" style="1" customWidth="1"/>
    <col min="9986" max="9995" width="7.5703125" style="1" customWidth="1"/>
    <col min="9996" max="9996" width="8.5703125" style="1" customWidth="1"/>
    <col min="9997" max="9997" width="6.85546875" style="1" customWidth="1"/>
    <col min="9998" max="9998" width="11.5703125" style="1" bestFit="1" customWidth="1"/>
    <col min="9999" max="10237" width="9.140625" style="1" customWidth="1"/>
    <col min="10238" max="10238" width="2.5703125" style="1"/>
    <col min="10239" max="10239" width="4.28515625" style="1" customWidth="1"/>
    <col min="10240" max="10240" width="10.28515625" style="1" customWidth="1"/>
    <col min="10241" max="10241" width="12.85546875" style="1" customWidth="1"/>
    <col min="10242" max="10251" width="7.5703125" style="1" customWidth="1"/>
    <col min="10252" max="10252" width="8.5703125" style="1" customWidth="1"/>
    <col min="10253" max="10253" width="6.85546875" style="1" customWidth="1"/>
    <col min="10254" max="10254" width="11.5703125" style="1" bestFit="1" customWidth="1"/>
    <col min="10255" max="10493" width="9.140625" style="1" customWidth="1"/>
    <col min="10494" max="10494" width="2.5703125" style="1"/>
    <col min="10495" max="10495" width="4.28515625" style="1" customWidth="1"/>
    <col min="10496" max="10496" width="10.28515625" style="1" customWidth="1"/>
    <col min="10497" max="10497" width="12.85546875" style="1" customWidth="1"/>
    <col min="10498" max="10507" width="7.5703125" style="1" customWidth="1"/>
    <col min="10508" max="10508" width="8.5703125" style="1" customWidth="1"/>
    <col min="10509" max="10509" width="6.85546875" style="1" customWidth="1"/>
    <col min="10510" max="10510" width="11.5703125" style="1" bestFit="1" customWidth="1"/>
    <col min="10511" max="10749" width="9.140625" style="1" customWidth="1"/>
    <col min="10750" max="10750" width="2.5703125" style="1"/>
    <col min="10751" max="10751" width="4.28515625" style="1" customWidth="1"/>
    <col min="10752" max="10752" width="10.28515625" style="1" customWidth="1"/>
    <col min="10753" max="10753" width="12.85546875" style="1" customWidth="1"/>
    <col min="10754" max="10763" width="7.5703125" style="1" customWidth="1"/>
    <col min="10764" max="10764" width="8.5703125" style="1" customWidth="1"/>
    <col min="10765" max="10765" width="6.85546875" style="1" customWidth="1"/>
    <col min="10766" max="10766" width="11.5703125" style="1" bestFit="1" customWidth="1"/>
    <col min="10767" max="11005" width="9.140625" style="1" customWidth="1"/>
    <col min="11006" max="11006" width="2.5703125" style="1"/>
    <col min="11007" max="11007" width="4.28515625" style="1" customWidth="1"/>
    <col min="11008" max="11008" width="10.28515625" style="1" customWidth="1"/>
    <col min="11009" max="11009" width="12.85546875" style="1" customWidth="1"/>
    <col min="11010" max="11019" width="7.5703125" style="1" customWidth="1"/>
    <col min="11020" max="11020" width="8.5703125" style="1" customWidth="1"/>
    <col min="11021" max="11021" width="6.85546875" style="1" customWidth="1"/>
    <col min="11022" max="11022" width="11.5703125" style="1" bestFit="1" customWidth="1"/>
    <col min="11023" max="11261" width="9.140625" style="1" customWidth="1"/>
    <col min="11262" max="11262" width="2.5703125" style="1"/>
    <col min="11263" max="11263" width="4.28515625" style="1" customWidth="1"/>
    <col min="11264" max="11264" width="10.28515625" style="1" customWidth="1"/>
    <col min="11265" max="11265" width="12.85546875" style="1" customWidth="1"/>
    <col min="11266" max="11275" width="7.5703125" style="1" customWidth="1"/>
    <col min="11276" max="11276" width="8.5703125" style="1" customWidth="1"/>
    <col min="11277" max="11277" width="6.85546875" style="1" customWidth="1"/>
    <col min="11278" max="11278" width="11.5703125" style="1" bestFit="1" customWidth="1"/>
    <col min="11279" max="11517" width="9.140625" style="1" customWidth="1"/>
    <col min="11518" max="11518" width="2.5703125" style="1"/>
    <col min="11519" max="11519" width="4.28515625" style="1" customWidth="1"/>
    <col min="11520" max="11520" width="10.28515625" style="1" customWidth="1"/>
    <col min="11521" max="11521" width="12.85546875" style="1" customWidth="1"/>
    <col min="11522" max="11531" width="7.5703125" style="1" customWidth="1"/>
    <col min="11532" max="11532" width="8.5703125" style="1" customWidth="1"/>
    <col min="11533" max="11533" width="6.85546875" style="1" customWidth="1"/>
    <col min="11534" max="11534" width="11.5703125" style="1" bestFit="1" customWidth="1"/>
    <col min="11535" max="11773" width="9.140625" style="1" customWidth="1"/>
    <col min="11774" max="11774" width="2.5703125" style="1"/>
    <col min="11775" max="11775" width="4.28515625" style="1" customWidth="1"/>
    <col min="11776" max="11776" width="10.28515625" style="1" customWidth="1"/>
    <col min="11777" max="11777" width="12.85546875" style="1" customWidth="1"/>
    <col min="11778" max="11787" width="7.5703125" style="1" customWidth="1"/>
    <col min="11788" max="11788" width="8.5703125" style="1" customWidth="1"/>
    <col min="11789" max="11789" width="6.85546875" style="1" customWidth="1"/>
    <col min="11790" max="11790" width="11.5703125" style="1" bestFit="1" customWidth="1"/>
    <col min="11791" max="12029" width="9.140625" style="1" customWidth="1"/>
    <col min="12030" max="12030" width="2.5703125" style="1"/>
    <col min="12031" max="12031" width="4.28515625" style="1" customWidth="1"/>
    <col min="12032" max="12032" width="10.28515625" style="1" customWidth="1"/>
    <col min="12033" max="12033" width="12.85546875" style="1" customWidth="1"/>
    <col min="12034" max="12043" width="7.5703125" style="1" customWidth="1"/>
    <col min="12044" max="12044" width="8.5703125" style="1" customWidth="1"/>
    <col min="12045" max="12045" width="6.85546875" style="1" customWidth="1"/>
    <col min="12046" max="12046" width="11.5703125" style="1" bestFit="1" customWidth="1"/>
    <col min="12047" max="12285" width="9.140625" style="1" customWidth="1"/>
    <col min="12286" max="12286" width="2.5703125" style="1"/>
    <col min="12287" max="12287" width="4.28515625" style="1" customWidth="1"/>
    <col min="12288" max="12288" width="10.28515625" style="1" customWidth="1"/>
    <col min="12289" max="12289" width="12.85546875" style="1" customWidth="1"/>
    <col min="12290" max="12299" width="7.5703125" style="1" customWidth="1"/>
    <col min="12300" max="12300" width="8.5703125" style="1" customWidth="1"/>
    <col min="12301" max="12301" width="6.85546875" style="1" customWidth="1"/>
    <col min="12302" max="12302" width="11.5703125" style="1" bestFit="1" customWidth="1"/>
    <col min="12303" max="12541" width="9.140625" style="1" customWidth="1"/>
    <col min="12542" max="12542" width="2.5703125" style="1"/>
    <col min="12543" max="12543" width="4.28515625" style="1" customWidth="1"/>
    <col min="12544" max="12544" width="10.28515625" style="1" customWidth="1"/>
    <col min="12545" max="12545" width="12.85546875" style="1" customWidth="1"/>
    <col min="12546" max="12555" width="7.5703125" style="1" customWidth="1"/>
    <col min="12556" max="12556" width="8.5703125" style="1" customWidth="1"/>
    <col min="12557" max="12557" width="6.85546875" style="1" customWidth="1"/>
    <col min="12558" max="12558" width="11.5703125" style="1" bestFit="1" customWidth="1"/>
    <col min="12559" max="12797" width="9.140625" style="1" customWidth="1"/>
    <col min="12798" max="12798" width="2.5703125" style="1"/>
    <col min="12799" max="12799" width="4.28515625" style="1" customWidth="1"/>
    <col min="12800" max="12800" width="10.28515625" style="1" customWidth="1"/>
    <col min="12801" max="12801" width="12.85546875" style="1" customWidth="1"/>
    <col min="12802" max="12811" width="7.5703125" style="1" customWidth="1"/>
    <col min="12812" max="12812" width="8.5703125" style="1" customWidth="1"/>
    <col min="12813" max="12813" width="6.85546875" style="1" customWidth="1"/>
    <col min="12814" max="12814" width="11.5703125" style="1" bestFit="1" customWidth="1"/>
    <col min="12815" max="13053" width="9.140625" style="1" customWidth="1"/>
    <col min="13054" max="13054" width="2.5703125" style="1"/>
    <col min="13055" max="13055" width="4.28515625" style="1" customWidth="1"/>
    <col min="13056" max="13056" width="10.28515625" style="1" customWidth="1"/>
    <col min="13057" max="13057" width="12.85546875" style="1" customWidth="1"/>
    <col min="13058" max="13067" width="7.5703125" style="1" customWidth="1"/>
    <col min="13068" max="13068" width="8.5703125" style="1" customWidth="1"/>
    <col min="13069" max="13069" width="6.85546875" style="1" customWidth="1"/>
    <col min="13070" max="13070" width="11.5703125" style="1" bestFit="1" customWidth="1"/>
    <col min="13071" max="13309" width="9.140625" style="1" customWidth="1"/>
    <col min="13310" max="13310" width="2.5703125" style="1"/>
    <col min="13311" max="13311" width="4.28515625" style="1" customWidth="1"/>
    <col min="13312" max="13312" width="10.28515625" style="1" customWidth="1"/>
    <col min="13313" max="13313" width="12.85546875" style="1" customWidth="1"/>
    <col min="13314" max="13323" width="7.5703125" style="1" customWidth="1"/>
    <col min="13324" max="13324" width="8.5703125" style="1" customWidth="1"/>
    <col min="13325" max="13325" width="6.85546875" style="1" customWidth="1"/>
    <col min="13326" max="13326" width="11.5703125" style="1" bestFit="1" customWidth="1"/>
    <col min="13327" max="13565" width="9.140625" style="1" customWidth="1"/>
    <col min="13566" max="13566" width="2.5703125" style="1"/>
    <col min="13567" max="13567" width="4.28515625" style="1" customWidth="1"/>
    <col min="13568" max="13568" width="10.28515625" style="1" customWidth="1"/>
    <col min="13569" max="13569" width="12.85546875" style="1" customWidth="1"/>
    <col min="13570" max="13579" width="7.5703125" style="1" customWidth="1"/>
    <col min="13580" max="13580" width="8.5703125" style="1" customWidth="1"/>
    <col min="13581" max="13581" width="6.85546875" style="1" customWidth="1"/>
    <col min="13582" max="13582" width="11.5703125" style="1" bestFit="1" customWidth="1"/>
    <col min="13583" max="13821" width="9.140625" style="1" customWidth="1"/>
    <col min="13822" max="13822" width="2.5703125" style="1"/>
    <col min="13823" max="13823" width="4.28515625" style="1" customWidth="1"/>
    <col min="13824" max="13824" width="10.28515625" style="1" customWidth="1"/>
    <col min="13825" max="13825" width="12.85546875" style="1" customWidth="1"/>
    <col min="13826" max="13835" width="7.5703125" style="1" customWidth="1"/>
    <col min="13836" max="13836" width="8.5703125" style="1" customWidth="1"/>
    <col min="13837" max="13837" width="6.85546875" style="1" customWidth="1"/>
    <col min="13838" max="13838" width="11.5703125" style="1" bestFit="1" customWidth="1"/>
    <col min="13839" max="14077" width="9.140625" style="1" customWidth="1"/>
    <col min="14078" max="14078" width="2.5703125" style="1"/>
    <col min="14079" max="14079" width="4.28515625" style="1" customWidth="1"/>
    <col min="14080" max="14080" width="10.28515625" style="1" customWidth="1"/>
    <col min="14081" max="14081" width="12.85546875" style="1" customWidth="1"/>
    <col min="14082" max="14091" width="7.5703125" style="1" customWidth="1"/>
    <col min="14092" max="14092" width="8.5703125" style="1" customWidth="1"/>
    <col min="14093" max="14093" width="6.85546875" style="1" customWidth="1"/>
    <col min="14094" max="14094" width="11.5703125" style="1" bestFit="1" customWidth="1"/>
    <col min="14095" max="14333" width="9.140625" style="1" customWidth="1"/>
    <col min="14334" max="14334" width="2.5703125" style="1"/>
    <col min="14335" max="14335" width="4.28515625" style="1" customWidth="1"/>
    <col min="14336" max="14336" width="10.28515625" style="1" customWidth="1"/>
    <col min="14337" max="14337" width="12.85546875" style="1" customWidth="1"/>
    <col min="14338" max="14347" width="7.5703125" style="1" customWidth="1"/>
    <col min="14348" max="14348" width="8.5703125" style="1" customWidth="1"/>
    <col min="14349" max="14349" width="6.85546875" style="1" customWidth="1"/>
    <col min="14350" max="14350" width="11.5703125" style="1" bestFit="1" customWidth="1"/>
    <col min="14351" max="14589" width="9.140625" style="1" customWidth="1"/>
    <col min="14590" max="14590" width="2.5703125" style="1"/>
    <col min="14591" max="14591" width="4.28515625" style="1" customWidth="1"/>
    <col min="14592" max="14592" width="10.28515625" style="1" customWidth="1"/>
    <col min="14593" max="14593" width="12.85546875" style="1" customWidth="1"/>
    <col min="14594" max="14603" width="7.5703125" style="1" customWidth="1"/>
    <col min="14604" max="14604" width="8.5703125" style="1" customWidth="1"/>
    <col min="14605" max="14605" width="6.85546875" style="1" customWidth="1"/>
    <col min="14606" max="14606" width="11.5703125" style="1" bestFit="1" customWidth="1"/>
    <col min="14607" max="14845" width="9.140625" style="1" customWidth="1"/>
    <col min="14846" max="14846" width="2.5703125" style="1"/>
    <col min="14847" max="14847" width="4.28515625" style="1" customWidth="1"/>
    <col min="14848" max="14848" width="10.28515625" style="1" customWidth="1"/>
    <col min="14849" max="14849" width="12.85546875" style="1" customWidth="1"/>
    <col min="14850" max="14859" width="7.5703125" style="1" customWidth="1"/>
    <col min="14860" max="14860" width="8.5703125" style="1" customWidth="1"/>
    <col min="14861" max="14861" width="6.85546875" style="1" customWidth="1"/>
    <col min="14862" max="14862" width="11.5703125" style="1" bestFit="1" customWidth="1"/>
    <col min="14863" max="15101" width="9.140625" style="1" customWidth="1"/>
    <col min="15102" max="15102" width="2.5703125" style="1"/>
    <col min="15103" max="15103" width="4.28515625" style="1" customWidth="1"/>
    <col min="15104" max="15104" width="10.28515625" style="1" customWidth="1"/>
    <col min="15105" max="15105" width="12.85546875" style="1" customWidth="1"/>
    <col min="15106" max="15115" width="7.5703125" style="1" customWidth="1"/>
    <col min="15116" max="15116" width="8.5703125" style="1" customWidth="1"/>
    <col min="15117" max="15117" width="6.85546875" style="1" customWidth="1"/>
    <col min="15118" max="15118" width="11.5703125" style="1" bestFit="1" customWidth="1"/>
    <col min="15119" max="15357" width="9.140625" style="1" customWidth="1"/>
    <col min="15358" max="15358" width="2.5703125" style="1"/>
    <col min="15359" max="15359" width="4.28515625" style="1" customWidth="1"/>
    <col min="15360" max="15360" width="10.28515625" style="1" customWidth="1"/>
    <col min="15361" max="15361" width="12.85546875" style="1" customWidth="1"/>
    <col min="15362" max="15371" width="7.5703125" style="1" customWidth="1"/>
    <col min="15372" max="15372" width="8.5703125" style="1" customWidth="1"/>
    <col min="15373" max="15373" width="6.85546875" style="1" customWidth="1"/>
    <col min="15374" max="15374" width="11.5703125" style="1" bestFit="1" customWidth="1"/>
    <col min="15375" max="15613" width="9.140625" style="1" customWidth="1"/>
    <col min="15614" max="15614" width="2.5703125" style="1"/>
    <col min="15615" max="15615" width="4.28515625" style="1" customWidth="1"/>
    <col min="15616" max="15616" width="10.28515625" style="1" customWidth="1"/>
    <col min="15617" max="15617" width="12.85546875" style="1" customWidth="1"/>
    <col min="15618" max="15627" width="7.5703125" style="1" customWidth="1"/>
    <col min="15628" max="15628" width="8.5703125" style="1" customWidth="1"/>
    <col min="15629" max="15629" width="6.85546875" style="1" customWidth="1"/>
    <col min="15630" max="15630" width="11.5703125" style="1" bestFit="1" customWidth="1"/>
    <col min="15631" max="15869" width="9.140625" style="1" customWidth="1"/>
    <col min="15870" max="15870" width="2.5703125" style="1"/>
    <col min="15871" max="15871" width="4.28515625" style="1" customWidth="1"/>
    <col min="15872" max="15872" width="10.28515625" style="1" customWidth="1"/>
    <col min="15873" max="15873" width="12.85546875" style="1" customWidth="1"/>
    <col min="15874" max="15883" width="7.5703125" style="1" customWidth="1"/>
    <col min="15884" max="15884" width="8.5703125" style="1" customWidth="1"/>
    <col min="15885" max="15885" width="6.85546875" style="1" customWidth="1"/>
    <col min="15886" max="15886" width="11.5703125" style="1" bestFit="1" customWidth="1"/>
    <col min="15887" max="16125" width="9.140625" style="1" customWidth="1"/>
    <col min="16126" max="16126" width="2.5703125" style="1"/>
    <col min="16127" max="16127" width="4.28515625" style="1" customWidth="1"/>
    <col min="16128" max="16128" width="10.28515625" style="1" customWidth="1"/>
    <col min="16129" max="16129" width="12.85546875" style="1" customWidth="1"/>
    <col min="16130" max="16139" width="7.5703125" style="1" customWidth="1"/>
    <col min="16140" max="16140" width="8.5703125" style="1" customWidth="1"/>
    <col min="16141" max="16141" width="6.85546875" style="1" customWidth="1"/>
    <col min="16142" max="16142" width="11.5703125" style="1" bestFit="1" customWidth="1"/>
    <col min="16143" max="16381" width="9.140625" style="1" customWidth="1"/>
    <col min="16382" max="16384" width="2.5703125" style="1"/>
  </cols>
  <sheetData>
    <row r="19" spans="1:254" ht="1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</row>
    <row r="20" spans="1:254" ht="1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</row>
    <row r="21" spans="1:254" ht="15.75">
      <c r="A21" s="67" t="s">
        <v>23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1"/>
    </row>
    <row r="22" spans="1:254">
      <c r="B22" s="5"/>
      <c r="G22" s="6"/>
      <c r="H22" s="6"/>
      <c r="I22" s="6"/>
      <c r="J22" s="6"/>
      <c r="K22" s="2"/>
      <c r="L22" s="1"/>
      <c r="M22" s="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68"/>
      <c r="B23" s="68"/>
      <c r="C23" s="8">
        <v>2009</v>
      </c>
      <c r="D23" s="8">
        <v>2010</v>
      </c>
      <c r="E23" s="12">
        <v>2011</v>
      </c>
      <c r="F23" s="29">
        <v>2012</v>
      </c>
      <c r="G23" s="29">
        <v>2013</v>
      </c>
      <c r="H23" s="29">
        <v>2014</v>
      </c>
      <c r="I23" s="29">
        <v>2015</v>
      </c>
      <c r="J23" s="29">
        <v>2016</v>
      </c>
      <c r="K23" s="29">
        <v>2017</v>
      </c>
      <c r="L23" s="29">
        <v>2018</v>
      </c>
      <c r="M23" s="85">
        <v>2019</v>
      </c>
      <c r="N23" s="7"/>
      <c r="O23" s="7"/>
      <c r="P23" s="7"/>
      <c r="Q23" s="30"/>
      <c r="R23" s="31"/>
      <c r="S23" s="32"/>
      <c r="T23" s="31"/>
      <c r="U23" s="32"/>
      <c r="V23" s="31"/>
      <c r="W23" s="32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ht="25.5">
      <c r="A24" s="7" t="s">
        <v>3</v>
      </c>
      <c r="B24" s="9" t="s">
        <v>0</v>
      </c>
      <c r="C24" s="34">
        <v>8385.24</v>
      </c>
      <c r="D24" s="34">
        <v>11036.45</v>
      </c>
      <c r="E24" s="10">
        <v>19676.43</v>
      </c>
      <c r="F24" s="10">
        <v>20685.654999999999</v>
      </c>
      <c r="G24" s="10">
        <v>21558.799999999999</v>
      </c>
      <c r="H24" s="10">
        <v>21577.3</v>
      </c>
      <c r="I24" s="10">
        <v>19381.47</v>
      </c>
      <c r="J24" s="10">
        <v>19407.75</v>
      </c>
      <c r="K24" s="10">
        <v>21763.7</v>
      </c>
      <c r="L24" s="10">
        <v>21568.3</v>
      </c>
      <c r="M24" s="3" t="s">
        <v>46</v>
      </c>
      <c r="N24" s="7"/>
      <c r="O24" s="7"/>
      <c r="P24" s="7"/>
      <c r="Q24" s="7">
        <v>21763.7</v>
      </c>
      <c r="R24" s="7">
        <v>21568.3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4" ht="25.5">
      <c r="A25" s="7" t="s">
        <v>1</v>
      </c>
      <c r="B25" s="9" t="s">
        <v>2</v>
      </c>
      <c r="C25" s="34">
        <v>4265.3280000000004</v>
      </c>
      <c r="D25" s="34">
        <v>5794.0720000000001</v>
      </c>
      <c r="E25" s="10">
        <v>12207.495000000001</v>
      </c>
      <c r="F25" s="10">
        <v>12721.775</v>
      </c>
      <c r="G25" s="10">
        <v>13356.18</v>
      </c>
      <c r="H25" s="10">
        <v>14541.7</v>
      </c>
      <c r="I25" s="10">
        <v>12134.800000000001</v>
      </c>
      <c r="J25" s="10">
        <v>13120.74</v>
      </c>
      <c r="K25" s="10">
        <v>18423.7</v>
      </c>
      <c r="L25" s="10">
        <v>21396.199999999997</v>
      </c>
      <c r="M25" s="3" t="s">
        <v>46</v>
      </c>
      <c r="N25" s="7"/>
      <c r="O25" s="7"/>
      <c r="P25" s="7"/>
      <c r="Q25" s="7">
        <v>18423.7</v>
      </c>
      <c r="R25" s="7">
        <v>21396.199999999997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4" ht="20.25" customHeight="1">
      <c r="A26" s="65" t="s">
        <v>4</v>
      </c>
      <c r="B26" s="65"/>
      <c r="C26" s="10">
        <v>10696.701999999999</v>
      </c>
      <c r="D26" s="10">
        <v>14514.837</v>
      </c>
      <c r="E26" s="10">
        <v>27155.527999999998</v>
      </c>
      <c r="F26" s="10">
        <v>35247.982000000004</v>
      </c>
      <c r="G26" s="10">
        <v>56131.149999999994</v>
      </c>
      <c r="H26" s="10">
        <v>71636</v>
      </c>
      <c r="I26" s="10">
        <v>74510.5</v>
      </c>
      <c r="J26" s="10">
        <v>84178.6</v>
      </c>
      <c r="K26" s="10">
        <v>95817.599999999991</v>
      </c>
      <c r="L26" s="10">
        <v>116221.3</v>
      </c>
      <c r="M26" s="3">
        <v>116441.5</v>
      </c>
      <c r="N26" s="7"/>
      <c r="O26" s="7"/>
      <c r="P26" s="7"/>
      <c r="Q26" s="7">
        <v>95817.599999999991</v>
      </c>
      <c r="R26" s="33">
        <v>116221.3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4" ht="19.5" customHeight="1">
      <c r="A27" s="65" t="s">
        <v>6</v>
      </c>
      <c r="B27" s="65"/>
      <c r="C27" s="10">
        <v>38.412999999999997</v>
      </c>
      <c r="D27" s="10">
        <v>20.533000000000001</v>
      </c>
      <c r="E27" s="10">
        <v>19.431999999999999</v>
      </c>
      <c r="F27" s="10">
        <v>39.191000000000003</v>
      </c>
      <c r="G27" s="10">
        <v>9.33</v>
      </c>
      <c r="H27" s="10">
        <v>130.458</v>
      </c>
      <c r="I27" s="10">
        <v>245.16000000000003</v>
      </c>
      <c r="J27" s="10">
        <v>372.65999999999997</v>
      </c>
      <c r="K27" s="10">
        <v>381.7</v>
      </c>
      <c r="L27" s="10">
        <v>407.2</v>
      </c>
      <c r="M27" s="3">
        <v>722.7</v>
      </c>
      <c r="N27" s="7"/>
      <c r="O27" s="7"/>
      <c r="P27" s="7"/>
      <c r="Q27" s="7">
        <v>381.7</v>
      </c>
      <c r="R27" s="7">
        <v>407.2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4" ht="27" customHeight="1">
      <c r="A28" s="65" t="s">
        <v>5</v>
      </c>
      <c r="B28" s="65"/>
      <c r="C28" s="10">
        <v>366.60599999999999</v>
      </c>
      <c r="D28" s="10">
        <v>297.58699999999999</v>
      </c>
      <c r="E28" s="10">
        <v>143.71700000000001</v>
      </c>
      <c r="F28" s="10">
        <v>87.373999999999995</v>
      </c>
      <c r="G28" s="10">
        <v>74.900000000000006</v>
      </c>
      <c r="H28" s="10">
        <v>93.600000000000009</v>
      </c>
      <c r="I28" s="10">
        <v>278.39999999999998</v>
      </c>
      <c r="J28" s="10">
        <v>619.5</v>
      </c>
      <c r="K28" s="10">
        <v>602.09999999999991</v>
      </c>
      <c r="L28" s="10">
        <v>918.9</v>
      </c>
      <c r="M28" s="83">
        <v>1267.2</v>
      </c>
      <c r="N28" s="7"/>
      <c r="O28" s="7"/>
      <c r="P28" s="7"/>
      <c r="Q28" s="7">
        <v>602.09999999999991</v>
      </c>
      <c r="R28" s="7">
        <v>918.9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4" ht="21" customHeight="1">
      <c r="A29" s="66" t="s">
        <v>22</v>
      </c>
      <c r="B29" s="66"/>
      <c r="C29" s="11">
        <v>6289.3689999999997</v>
      </c>
      <c r="D29" s="11">
        <v>8579.1869999999999</v>
      </c>
      <c r="E29" s="11">
        <v>12218.966</v>
      </c>
      <c r="F29" s="11">
        <v>18037.302</v>
      </c>
      <c r="G29" s="11">
        <v>22717.360000000001</v>
      </c>
      <c r="H29" s="11">
        <v>25919.1</v>
      </c>
      <c r="I29" s="11">
        <v>27036.280000000002</v>
      </c>
      <c r="J29" s="11">
        <v>32637.34</v>
      </c>
      <c r="K29" s="11">
        <v>40317.200000000004</v>
      </c>
      <c r="L29" s="11">
        <v>55108.900000000009</v>
      </c>
      <c r="M29" s="84">
        <v>67676.5</v>
      </c>
      <c r="N29" s="7"/>
      <c r="O29" s="7"/>
      <c r="P29" s="7"/>
      <c r="Q29" s="7">
        <v>40317.200000000004</v>
      </c>
      <c r="R29" s="7">
        <v>55108.900000000009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</sheetData>
  <mergeCells count="8">
    <mergeCell ref="A26:B26"/>
    <mergeCell ref="A27:B27"/>
    <mergeCell ref="A28:B28"/>
    <mergeCell ref="A29:B29"/>
    <mergeCell ref="A19:L19"/>
    <mergeCell ref="A20:L20"/>
    <mergeCell ref="A23:B23"/>
    <mergeCell ref="A21:K2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E27" sqref="E27"/>
    </sheetView>
  </sheetViews>
  <sheetFormatPr defaultRowHeight="15"/>
  <cols>
    <col min="2" max="2" width="31.42578125" customWidth="1"/>
    <col min="5" max="5" width="8.42578125" customWidth="1"/>
    <col min="6" max="6" width="10.140625" customWidth="1"/>
    <col min="7" max="7" width="9.5703125" customWidth="1"/>
    <col min="258" max="258" width="31.42578125" customWidth="1"/>
    <col min="261" max="261" width="8.42578125" customWidth="1"/>
    <col min="262" max="262" width="10.140625" customWidth="1"/>
    <col min="263" max="263" width="9.5703125" customWidth="1"/>
    <col min="514" max="514" width="31.42578125" customWidth="1"/>
    <col min="517" max="517" width="8.42578125" customWidth="1"/>
    <col min="518" max="518" width="10.140625" customWidth="1"/>
    <col min="519" max="519" width="9.5703125" customWidth="1"/>
    <col min="770" max="770" width="31.42578125" customWidth="1"/>
    <col min="773" max="773" width="8.42578125" customWidth="1"/>
    <col min="774" max="774" width="10.140625" customWidth="1"/>
    <col min="775" max="775" width="9.5703125" customWidth="1"/>
    <col min="1026" max="1026" width="31.42578125" customWidth="1"/>
    <col min="1029" max="1029" width="8.42578125" customWidth="1"/>
    <col min="1030" max="1030" width="10.140625" customWidth="1"/>
    <col min="1031" max="1031" width="9.5703125" customWidth="1"/>
    <col min="1282" max="1282" width="31.42578125" customWidth="1"/>
    <col min="1285" max="1285" width="8.42578125" customWidth="1"/>
    <col min="1286" max="1286" width="10.140625" customWidth="1"/>
    <col min="1287" max="1287" width="9.5703125" customWidth="1"/>
    <col min="1538" max="1538" width="31.42578125" customWidth="1"/>
    <col min="1541" max="1541" width="8.42578125" customWidth="1"/>
    <col min="1542" max="1542" width="10.140625" customWidth="1"/>
    <col min="1543" max="1543" width="9.5703125" customWidth="1"/>
    <col min="1794" max="1794" width="31.42578125" customWidth="1"/>
    <col min="1797" max="1797" width="8.42578125" customWidth="1"/>
    <col min="1798" max="1798" width="10.140625" customWidth="1"/>
    <col min="1799" max="1799" width="9.5703125" customWidth="1"/>
    <col min="2050" max="2050" width="31.42578125" customWidth="1"/>
    <col min="2053" max="2053" width="8.42578125" customWidth="1"/>
    <col min="2054" max="2054" width="10.140625" customWidth="1"/>
    <col min="2055" max="2055" width="9.5703125" customWidth="1"/>
    <col min="2306" max="2306" width="31.42578125" customWidth="1"/>
    <col min="2309" max="2309" width="8.42578125" customWidth="1"/>
    <col min="2310" max="2310" width="10.140625" customWidth="1"/>
    <col min="2311" max="2311" width="9.5703125" customWidth="1"/>
    <col min="2562" max="2562" width="31.42578125" customWidth="1"/>
    <col min="2565" max="2565" width="8.42578125" customWidth="1"/>
    <col min="2566" max="2566" width="10.140625" customWidth="1"/>
    <col min="2567" max="2567" width="9.5703125" customWidth="1"/>
    <col min="2818" max="2818" width="31.42578125" customWidth="1"/>
    <col min="2821" max="2821" width="8.42578125" customWidth="1"/>
    <col min="2822" max="2822" width="10.140625" customWidth="1"/>
    <col min="2823" max="2823" width="9.5703125" customWidth="1"/>
    <col min="3074" max="3074" width="31.42578125" customWidth="1"/>
    <col min="3077" max="3077" width="8.42578125" customWidth="1"/>
    <col min="3078" max="3078" width="10.140625" customWidth="1"/>
    <col min="3079" max="3079" width="9.5703125" customWidth="1"/>
    <col min="3330" max="3330" width="31.42578125" customWidth="1"/>
    <col min="3333" max="3333" width="8.42578125" customWidth="1"/>
    <col min="3334" max="3334" width="10.140625" customWidth="1"/>
    <col min="3335" max="3335" width="9.5703125" customWidth="1"/>
    <col min="3586" max="3586" width="31.42578125" customWidth="1"/>
    <col min="3589" max="3589" width="8.42578125" customWidth="1"/>
    <col min="3590" max="3590" width="10.140625" customWidth="1"/>
    <col min="3591" max="3591" width="9.5703125" customWidth="1"/>
    <col min="3842" max="3842" width="31.42578125" customWidth="1"/>
    <col min="3845" max="3845" width="8.42578125" customWidth="1"/>
    <col min="3846" max="3846" width="10.140625" customWidth="1"/>
    <col min="3847" max="3847" width="9.5703125" customWidth="1"/>
    <col min="4098" max="4098" width="31.42578125" customWidth="1"/>
    <col min="4101" max="4101" width="8.42578125" customWidth="1"/>
    <col min="4102" max="4102" width="10.140625" customWidth="1"/>
    <col min="4103" max="4103" width="9.5703125" customWidth="1"/>
    <col min="4354" max="4354" width="31.42578125" customWidth="1"/>
    <col min="4357" max="4357" width="8.42578125" customWidth="1"/>
    <col min="4358" max="4358" width="10.140625" customWidth="1"/>
    <col min="4359" max="4359" width="9.5703125" customWidth="1"/>
    <col min="4610" max="4610" width="31.42578125" customWidth="1"/>
    <col min="4613" max="4613" width="8.42578125" customWidth="1"/>
    <col min="4614" max="4614" width="10.140625" customWidth="1"/>
    <col min="4615" max="4615" width="9.5703125" customWidth="1"/>
    <col min="4866" max="4866" width="31.42578125" customWidth="1"/>
    <col min="4869" max="4869" width="8.42578125" customWidth="1"/>
    <col min="4870" max="4870" width="10.140625" customWidth="1"/>
    <col min="4871" max="4871" width="9.5703125" customWidth="1"/>
    <col min="5122" max="5122" width="31.42578125" customWidth="1"/>
    <col min="5125" max="5125" width="8.42578125" customWidth="1"/>
    <col min="5126" max="5126" width="10.140625" customWidth="1"/>
    <col min="5127" max="5127" width="9.5703125" customWidth="1"/>
    <col min="5378" max="5378" width="31.42578125" customWidth="1"/>
    <col min="5381" max="5381" width="8.42578125" customWidth="1"/>
    <col min="5382" max="5382" width="10.140625" customWidth="1"/>
    <col min="5383" max="5383" width="9.5703125" customWidth="1"/>
    <col min="5634" max="5634" width="31.42578125" customWidth="1"/>
    <col min="5637" max="5637" width="8.42578125" customWidth="1"/>
    <col min="5638" max="5638" width="10.140625" customWidth="1"/>
    <col min="5639" max="5639" width="9.5703125" customWidth="1"/>
    <col min="5890" max="5890" width="31.42578125" customWidth="1"/>
    <col min="5893" max="5893" width="8.42578125" customWidth="1"/>
    <col min="5894" max="5894" width="10.140625" customWidth="1"/>
    <col min="5895" max="5895" width="9.5703125" customWidth="1"/>
    <col min="6146" max="6146" width="31.42578125" customWidth="1"/>
    <col min="6149" max="6149" width="8.42578125" customWidth="1"/>
    <col min="6150" max="6150" width="10.140625" customWidth="1"/>
    <col min="6151" max="6151" width="9.5703125" customWidth="1"/>
    <col min="6402" max="6402" width="31.42578125" customWidth="1"/>
    <col min="6405" max="6405" width="8.42578125" customWidth="1"/>
    <col min="6406" max="6406" width="10.140625" customWidth="1"/>
    <col min="6407" max="6407" width="9.5703125" customWidth="1"/>
    <col min="6658" max="6658" width="31.42578125" customWidth="1"/>
    <col min="6661" max="6661" width="8.42578125" customWidth="1"/>
    <col min="6662" max="6662" width="10.140625" customWidth="1"/>
    <col min="6663" max="6663" width="9.5703125" customWidth="1"/>
    <col min="6914" max="6914" width="31.42578125" customWidth="1"/>
    <col min="6917" max="6917" width="8.42578125" customWidth="1"/>
    <col min="6918" max="6918" width="10.140625" customWidth="1"/>
    <col min="6919" max="6919" width="9.5703125" customWidth="1"/>
    <col min="7170" max="7170" width="31.42578125" customWidth="1"/>
    <col min="7173" max="7173" width="8.42578125" customWidth="1"/>
    <col min="7174" max="7174" width="10.140625" customWidth="1"/>
    <col min="7175" max="7175" width="9.5703125" customWidth="1"/>
    <col min="7426" max="7426" width="31.42578125" customWidth="1"/>
    <col min="7429" max="7429" width="8.42578125" customWidth="1"/>
    <col min="7430" max="7430" width="10.140625" customWidth="1"/>
    <col min="7431" max="7431" width="9.5703125" customWidth="1"/>
    <col min="7682" max="7682" width="31.42578125" customWidth="1"/>
    <col min="7685" max="7685" width="8.42578125" customWidth="1"/>
    <col min="7686" max="7686" width="10.140625" customWidth="1"/>
    <col min="7687" max="7687" width="9.5703125" customWidth="1"/>
    <col min="7938" max="7938" width="31.42578125" customWidth="1"/>
    <col min="7941" max="7941" width="8.42578125" customWidth="1"/>
    <col min="7942" max="7942" width="10.140625" customWidth="1"/>
    <col min="7943" max="7943" width="9.5703125" customWidth="1"/>
    <col min="8194" max="8194" width="31.42578125" customWidth="1"/>
    <col min="8197" max="8197" width="8.42578125" customWidth="1"/>
    <col min="8198" max="8198" width="10.140625" customWidth="1"/>
    <col min="8199" max="8199" width="9.5703125" customWidth="1"/>
    <col min="8450" max="8450" width="31.42578125" customWidth="1"/>
    <col min="8453" max="8453" width="8.42578125" customWidth="1"/>
    <col min="8454" max="8454" width="10.140625" customWidth="1"/>
    <col min="8455" max="8455" width="9.5703125" customWidth="1"/>
    <col min="8706" max="8706" width="31.42578125" customWidth="1"/>
    <col min="8709" max="8709" width="8.42578125" customWidth="1"/>
    <col min="8710" max="8710" width="10.140625" customWidth="1"/>
    <col min="8711" max="8711" width="9.5703125" customWidth="1"/>
    <col min="8962" max="8962" width="31.42578125" customWidth="1"/>
    <col min="8965" max="8965" width="8.42578125" customWidth="1"/>
    <col min="8966" max="8966" width="10.140625" customWidth="1"/>
    <col min="8967" max="8967" width="9.5703125" customWidth="1"/>
    <col min="9218" max="9218" width="31.42578125" customWidth="1"/>
    <col min="9221" max="9221" width="8.42578125" customWidth="1"/>
    <col min="9222" max="9222" width="10.140625" customWidth="1"/>
    <col min="9223" max="9223" width="9.5703125" customWidth="1"/>
    <col min="9474" max="9474" width="31.42578125" customWidth="1"/>
    <col min="9477" max="9477" width="8.42578125" customWidth="1"/>
    <col min="9478" max="9478" width="10.140625" customWidth="1"/>
    <col min="9479" max="9479" width="9.5703125" customWidth="1"/>
    <col min="9730" max="9730" width="31.42578125" customWidth="1"/>
    <col min="9733" max="9733" width="8.42578125" customWidth="1"/>
    <col min="9734" max="9734" width="10.140625" customWidth="1"/>
    <col min="9735" max="9735" width="9.5703125" customWidth="1"/>
    <col min="9986" max="9986" width="31.42578125" customWidth="1"/>
    <col min="9989" max="9989" width="8.42578125" customWidth="1"/>
    <col min="9990" max="9990" width="10.140625" customWidth="1"/>
    <col min="9991" max="9991" width="9.5703125" customWidth="1"/>
    <col min="10242" max="10242" width="31.42578125" customWidth="1"/>
    <col min="10245" max="10245" width="8.42578125" customWidth="1"/>
    <col min="10246" max="10246" width="10.140625" customWidth="1"/>
    <col min="10247" max="10247" width="9.5703125" customWidth="1"/>
    <col min="10498" max="10498" width="31.42578125" customWidth="1"/>
    <col min="10501" max="10501" width="8.42578125" customWidth="1"/>
    <col min="10502" max="10502" width="10.140625" customWidth="1"/>
    <col min="10503" max="10503" width="9.5703125" customWidth="1"/>
    <col min="10754" max="10754" width="31.42578125" customWidth="1"/>
    <col min="10757" max="10757" width="8.42578125" customWidth="1"/>
    <col min="10758" max="10758" width="10.140625" customWidth="1"/>
    <col min="10759" max="10759" width="9.5703125" customWidth="1"/>
    <col min="11010" max="11010" width="31.42578125" customWidth="1"/>
    <col min="11013" max="11013" width="8.42578125" customWidth="1"/>
    <col min="11014" max="11014" width="10.140625" customWidth="1"/>
    <col min="11015" max="11015" width="9.5703125" customWidth="1"/>
    <col min="11266" max="11266" width="31.42578125" customWidth="1"/>
    <col min="11269" max="11269" width="8.42578125" customWidth="1"/>
    <col min="11270" max="11270" width="10.140625" customWidth="1"/>
    <col min="11271" max="11271" width="9.5703125" customWidth="1"/>
    <col min="11522" max="11522" width="31.42578125" customWidth="1"/>
    <col min="11525" max="11525" width="8.42578125" customWidth="1"/>
    <col min="11526" max="11526" width="10.140625" customWidth="1"/>
    <col min="11527" max="11527" width="9.5703125" customWidth="1"/>
    <col min="11778" max="11778" width="31.42578125" customWidth="1"/>
    <col min="11781" max="11781" width="8.42578125" customWidth="1"/>
    <col min="11782" max="11782" width="10.140625" customWidth="1"/>
    <col min="11783" max="11783" width="9.5703125" customWidth="1"/>
    <col min="12034" max="12034" width="31.42578125" customWidth="1"/>
    <col min="12037" max="12037" width="8.42578125" customWidth="1"/>
    <col min="12038" max="12038" width="10.140625" customWidth="1"/>
    <col min="12039" max="12039" width="9.5703125" customWidth="1"/>
    <col min="12290" max="12290" width="31.42578125" customWidth="1"/>
    <col min="12293" max="12293" width="8.42578125" customWidth="1"/>
    <col min="12294" max="12294" width="10.140625" customWidth="1"/>
    <col min="12295" max="12295" width="9.5703125" customWidth="1"/>
    <col min="12546" max="12546" width="31.42578125" customWidth="1"/>
    <col min="12549" max="12549" width="8.42578125" customWidth="1"/>
    <col min="12550" max="12550" width="10.140625" customWidth="1"/>
    <col min="12551" max="12551" width="9.5703125" customWidth="1"/>
    <col min="12802" max="12802" width="31.42578125" customWidth="1"/>
    <col min="12805" max="12805" width="8.42578125" customWidth="1"/>
    <col min="12806" max="12806" width="10.140625" customWidth="1"/>
    <col min="12807" max="12807" width="9.5703125" customWidth="1"/>
    <col min="13058" max="13058" width="31.42578125" customWidth="1"/>
    <col min="13061" max="13061" width="8.42578125" customWidth="1"/>
    <col min="13062" max="13062" width="10.140625" customWidth="1"/>
    <col min="13063" max="13063" width="9.5703125" customWidth="1"/>
    <col min="13314" max="13314" width="31.42578125" customWidth="1"/>
    <col min="13317" max="13317" width="8.42578125" customWidth="1"/>
    <col min="13318" max="13318" width="10.140625" customWidth="1"/>
    <col min="13319" max="13319" width="9.5703125" customWidth="1"/>
    <col min="13570" max="13570" width="31.42578125" customWidth="1"/>
    <col min="13573" max="13573" width="8.42578125" customWidth="1"/>
    <col min="13574" max="13574" width="10.140625" customWidth="1"/>
    <col min="13575" max="13575" width="9.5703125" customWidth="1"/>
    <col min="13826" max="13826" width="31.42578125" customWidth="1"/>
    <col min="13829" max="13829" width="8.42578125" customWidth="1"/>
    <col min="13830" max="13830" width="10.140625" customWidth="1"/>
    <col min="13831" max="13831" width="9.5703125" customWidth="1"/>
    <col min="14082" max="14082" width="31.42578125" customWidth="1"/>
    <col min="14085" max="14085" width="8.42578125" customWidth="1"/>
    <col min="14086" max="14086" width="10.140625" customWidth="1"/>
    <col min="14087" max="14087" width="9.5703125" customWidth="1"/>
    <col min="14338" max="14338" width="31.42578125" customWidth="1"/>
    <col min="14341" max="14341" width="8.42578125" customWidth="1"/>
    <col min="14342" max="14342" width="10.140625" customWidth="1"/>
    <col min="14343" max="14343" width="9.5703125" customWidth="1"/>
    <col min="14594" max="14594" width="31.42578125" customWidth="1"/>
    <col min="14597" max="14597" width="8.42578125" customWidth="1"/>
    <col min="14598" max="14598" width="10.140625" customWidth="1"/>
    <col min="14599" max="14599" width="9.5703125" customWidth="1"/>
    <col min="14850" max="14850" width="31.42578125" customWidth="1"/>
    <col min="14853" max="14853" width="8.42578125" customWidth="1"/>
    <col min="14854" max="14854" width="10.140625" customWidth="1"/>
    <col min="14855" max="14855" width="9.5703125" customWidth="1"/>
    <col min="15106" max="15106" width="31.42578125" customWidth="1"/>
    <col min="15109" max="15109" width="8.42578125" customWidth="1"/>
    <col min="15110" max="15110" width="10.140625" customWidth="1"/>
    <col min="15111" max="15111" width="9.5703125" customWidth="1"/>
    <col min="15362" max="15362" width="31.42578125" customWidth="1"/>
    <col min="15365" max="15365" width="8.42578125" customWidth="1"/>
    <col min="15366" max="15366" width="10.140625" customWidth="1"/>
    <col min="15367" max="15367" width="9.5703125" customWidth="1"/>
    <col min="15618" max="15618" width="31.42578125" customWidth="1"/>
    <col min="15621" max="15621" width="8.42578125" customWidth="1"/>
    <col min="15622" max="15622" width="10.140625" customWidth="1"/>
    <col min="15623" max="15623" width="9.5703125" customWidth="1"/>
    <col min="15874" max="15874" width="31.42578125" customWidth="1"/>
    <col min="15877" max="15877" width="8.42578125" customWidth="1"/>
    <col min="15878" max="15878" width="10.140625" customWidth="1"/>
    <col min="15879" max="15879" width="9.5703125" customWidth="1"/>
    <col min="16130" max="16130" width="31.42578125" customWidth="1"/>
    <col min="16133" max="16133" width="8.42578125" customWidth="1"/>
    <col min="16134" max="16134" width="10.140625" customWidth="1"/>
    <col min="16135" max="16135" width="9.5703125" customWidth="1"/>
  </cols>
  <sheetData>
    <row r="2" spans="2:14">
      <c r="B2" s="70" t="s">
        <v>9</v>
      </c>
      <c r="C2" s="70"/>
      <c r="D2" s="70"/>
      <c r="E2" s="70"/>
      <c r="F2" s="70"/>
      <c r="G2" s="70"/>
    </row>
    <row r="3" spans="2:14" ht="38.25">
      <c r="B3" s="13"/>
      <c r="C3" s="14" t="s">
        <v>10</v>
      </c>
      <c r="D3" s="14" t="s">
        <v>7</v>
      </c>
      <c r="E3" s="14" t="s">
        <v>8</v>
      </c>
      <c r="F3" s="15" t="s">
        <v>11</v>
      </c>
      <c r="G3" s="15" t="s">
        <v>12</v>
      </c>
      <c r="M3">
        <v>83234.8</v>
      </c>
      <c r="N3">
        <v>94259.099999999991</v>
      </c>
    </row>
    <row r="4" spans="2:14">
      <c r="B4" s="16" t="s">
        <v>4</v>
      </c>
      <c r="C4" s="17">
        <v>76988.600000000006</v>
      </c>
      <c r="D4" s="18">
        <v>83234.8</v>
      </c>
      <c r="E4" s="18">
        <v>94259.099999999991</v>
      </c>
      <c r="F4" s="19">
        <f t="shared" ref="F4:G7" si="0">D4/C4*100</f>
        <v>108.11314921949482</v>
      </c>
      <c r="G4" s="20">
        <f t="shared" si="0"/>
        <v>113.24482067596723</v>
      </c>
      <c r="M4">
        <v>560.19999999999993</v>
      </c>
      <c r="N4">
        <v>860.5</v>
      </c>
    </row>
    <row r="5" spans="2:14">
      <c r="B5" s="21" t="s">
        <v>13</v>
      </c>
      <c r="C5" s="22">
        <v>384.5</v>
      </c>
      <c r="D5" s="13">
        <v>560.19999999999993</v>
      </c>
      <c r="E5" s="13">
        <v>860.5</v>
      </c>
      <c r="F5" s="22">
        <f t="shared" si="0"/>
        <v>145.69570871261377</v>
      </c>
      <c r="G5" s="23">
        <f t="shared" si="0"/>
        <v>153.60585505176724</v>
      </c>
      <c r="M5">
        <v>1029.1000000000001</v>
      </c>
      <c r="N5">
        <v>693.4</v>
      </c>
    </row>
    <row r="6" spans="2:14">
      <c r="B6" s="16" t="s">
        <v>14</v>
      </c>
      <c r="C6" s="19">
        <v>223.8</v>
      </c>
      <c r="D6" s="17">
        <v>1029.1000000000001</v>
      </c>
      <c r="E6" s="17">
        <v>693.4</v>
      </c>
      <c r="F6" s="19">
        <f t="shared" si="0"/>
        <v>459.83020554066138</v>
      </c>
      <c r="G6" s="20">
        <f t="shared" si="0"/>
        <v>67.379263434068591</v>
      </c>
      <c r="M6">
        <v>31077.5</v>
      </c>
      <c r="N6">
        <v>38731</v>
      </c>
    </row>
    <row r="7" spans="2:14">
      <c r="B7" s="21" t="s">
        <v>15</v>
      </c>
      <c r="C7" s="13">
        <v>28333.4</v>
      </c>
      <c r="D7" s="13">
        <v>31077.5</v>
      </c>
      <c r="E7" s="13">
        <v>38731</v>
      </c>
      <c r="F7" s="22">
        <f t="shared" si="0"/>
        <v>109.68503603520932</v>
      </c>
      <c r="G7" s="23">
        <f t="shared" si="0"/>
        <v>124.62714182286221</v>
      </c>
    </row>
    <row r="11" spans="2:14">
      <c r="B11" s="24"/>
      <c r="C11" s="14" t="s">
        <v>10</v>
      </c>
      <c r="D11" s="14" t="s">
        <v>7</v>
      </c>
      <c r="E11" s="14" t="s">
        <v>8</v>
      </c>
      <c r="F11" s="24"/>
    </row>
    <row r="12" spans="2:14" ht="38.25">
      <c r="B12" s="25" t="s">
        <v>16</v>
      </c>
      <c r="C12" s="13">
        <v>26953.5</v>
      </c>
      <c r="D12" s="13">
        <v>31077.5</v>
      </c>
      <c r="E12" s="13">
        <v>38731</v>
      </c>
      <c r="F12" s="24"/>
    </row>
    <row r="13" spans="2:14">
      <c r="B13" s="26"/>
      <c r="C13" s="27"/>
      <c r="D13" s="27"/>
      <c r="E13" s="27"/>
      <c r="F13" s="24"/>
    </row>
    <row r="14" spans="2:14">
      <c r="B14" s="24"/>
      <c r="C14" s="24"/>
      <c r="D14" s="24"/>
      <c r="E14" s="24"/>
      <c r="F14" s="24"/>
    </row>
    <row r="15" spans="2:14">
      <c r="B15" s="24"/>
      <c r="C15" s="24"/>
      <c r="D15" s="24"/>
      <c r="E15" s="24"/>
      <c r="F15" s="24"/>
    </row>
    <row r="16" spans="2:14">
      <c r="B16" s="24"/>
      <c r="C16" s="24"/>
      <c r="D16" s="24"/>
      <c r="E16" s="24"/>
      <c r="F16" s="24"/>
    </row>
    <row r="17" spans="2:7">
      <c r="B17" s="24"/>
      <c r="C17" s="24"/>
      <c r="D17" s="24"/>
      <c r="E17" s="24"/>
      <c r="F17" s="24"/>
    </row>
    <row r="18" spans="2:7">
      <c r="B18" s="24"/>
      <c r="C18" s="24"/>
      <c r="D18" s="24"/>
      <c r="E18" s="24"/>
      <c r="F18" s="24"/>
    </row>
    <row r="19" spans="2:7">
      <c r="B19" s="24"/>
      <c r="C19" s="24"/>
      <c r="D19" s="24"/>
      <c r="E19" s="24"/>
      <c r="F19" s="24"/>
    </row>
    <row r="20" spans="2:7">
      <c r="B20" s="24"/>
      <c r="C20" s="24"/>
      <c r="D20" s="24"/>
      <c r="E20" s="24"/>
      <c r="F20" s="24"/>
    </row>
    <row r="21" spans="2:7">
      <c r="B21" s="24"/>
      <c r="C21" s="24"/>
      <c r="D21" s="24"/>
      <c r="E21" s="24"/>
      <c r="F21" s="24"/>
    </row>
    <row r="22" spans="2:7">
      <c r="B22" s="24"/>
      <c r="C22" s="24"/>
      <c r="D22" s="24"/>
      <c r="E22" s="24"/>
      <c r="F22" s="24"/>
    </row>
    <row r="23" spans="2:7">
      <c r="B23" s="24"/>
      <c r="C23" s="14" t="s">
        <v>10</v>
      </c>
      <c r="D23" s="14" t="s">
        <v>7</v>
      </c>
      <c r="E23" s="14" t="s">
        <v>8</v>
      </c>
      <c r="F23" s="24"/>
      <c r="G23" s="28" t="s">
        <v>17</v>
      </c>
    </row>
    <row r="24" spans="2:7" ht="25.5">
      <c r="B24" s="26" t="s">
        <v>18</v>
      </c>
      <c r="C24" s="17">
        <v>76988.600000000006</v>
      </c>
      <c r="D24" s="18">
        <v>83234.8</v>
      </c>
      <c r="E24" s="18">
        <v>94259.099999999991</v>
      </c>
      <c r="F24" s="24"/>
    </row>
    <row r="25" spans="2:7">
      <c r="B25" s="24"/>
      <c r="C25" s="24"/>
      <c r="D25" s="24"/>
      <c r="E25" s="24"/>
      <c r="F25" s="24"/>
    </row>
    <row r="26" spans="2:7">
      <c r="B26" s="24"/>
      <c r="C26" s="24"/>
      <c r="D26" s="24"/>
      <c r="E26" s="24"/>
      <c r="F26" s="24"/>
    </row>
  </sheetData>
  <mergeCells count="1">
    <mergeCell ref="B2:G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6"/>
  <sheetViews>
    <sheetView workbookViewId="0">
      <selection activeCell="E7" sqref="E7"/>
    </sheetView>
  </sheetViews>
  <sheetFormatPr defaultRowHeight="15"/>
  <cols>
    <col min="3" max="3" width="27.7109375" customWidth="1"/>
  </cols>
  <sheetData>
    <row r="4" spans="3:8">
      <c r="D4" s="14" t="s">
        <v>20</v>
      </c>
      <c r="E4" s="14" t="s">
        <v>21</v>
      </c>
    </row>
    <row r="5" spans="3:8">
      <c r="C5" s="16" t="s">
        <v>4</v>
      </c>
      <c r="D5" s="18">
        <v>95817.600000000006</v>
      </c>
      <c r="E5" s="18">
        <v>116221.3</v>
      </c>
      <c r="G5">
        <v>96836.2</v>
      </c>
      <c r="H5">
        <v>111278.8</v>
      </c>
    </row>
    <row r="6" spans="3:8">
      <c r="C6" s="21" t="s">
        <v>19</v>
      </c>
      <c r="D6" s="13">
        <v>40317.199999999997</v>
      </c>
      <c r="E6" s="13">
        <v>55108.9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J25" sqref="J25"/>
    </sheetView>
  </sheetViews>
  <sheetFormatPr defaultRowHeight="15"/>
  <sheetData>
    <row r="1" spans="1:17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7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7">
      <c r="A3" s="73" t="s">
        <v>24</v>
      </c>
      <c r="B3" s="73"/>
      <c r="C3" s="73"/>
      <c r="D3" s="73"/>
      <c r="E3" s="73"/>
      <c r="F3" s="74"/>
      <c r="G3" s="56">
        <v>2012.12</v>
      </c>
      <c r="H3" s="56" t="s">
        <v>29</v>
      </c>
      <c r="I3" s="57" t="s">
        <v>28</v>
      </c>
      <c r="J3" s="56" t="s">
        <v>27</v>
      </c>
      <c r="K3" s="56" t="s">
        <v>26</v>
      </c>
      <c r="L3" s="56" t="s">
        <v>31</v>
      </c>
      <c r="M3" s="56" t="s">
        <v>32</v>
      </c>
    </row>
    <row r="4" spans="1:17" ht="15.75" thickBot="1">
      <c r="A4" s="75"/>
      <c r="B4" s="75"/>
      <c r="C4" s="75"/>
      <c r="D4" s="75"/>
      <c r="E4" s="75"/>
      <c r="F4" s="76"/>
      <c r="G4" s="58">
        <v>2011.12</v>
      </c>
      <c r="H4" s="58" t="s">
        <v>30</v>
      </c>
      <c r="I4" s="59" t="s">
        <v>29</v>
      </c>
      <c r="J4" s="58" t="s">
        <v>28</v>
      </c>
      <c r="K4" s="58" t="s">
        <v>27</v>
      </c>
      <c r="L4" s="58" t="s">
        <v>26</v>
      </c>
      <c r="M4" s="58" t="s">
        <v>31</v>
      </c>
    </row>
    <row r="5" spans="1:17">
      <c r="A5" s="77" t="s">
        <v>25</v>
      </c>
      <c r="B5" s="78"/>
      <c r="C5" s="78"/>
      <c r="D5" s="78"/>
      <c r="E5" s="78"/>
      <c r="F5" s="79"/>
      <c r="G5" s="38">
        <v>109</v>
      </c>
      <c r="H5" s="38">
        <v>114.4</v>
      </c>
      <c r="I5" s="38">
        <v>111.2</v>
      </c>
      <c r="J5" s="60">
        <v>103.99501870229663</v>
      </c>
      <c r="K5" s="60">
        <v>105.5280016822679</v>
      </c>
      <c r="L5" s="39">
        <v>105</v>
      </c>
      <c r="M5" s="39">
        <v>105.254697933278</v>
      </c>
      <c r="P5" s="35"/>
      <c r="Q5" s="35"/>
    </row>
    <row r="6" spans="1:17">
      <c r="A6" s="40" t="s">
        <v>34</v>
      </c>
      <c r="B6" s="40"/>
      <c r="C6" s="37"/>
      <c r="D6" s="37"/>
      <c r="E6" s="37"/>
      <c r="F6" s="62"/>
      <c r="G6" s="41">
        <v>104.1</v>
      </c>
      <c r="H6" s="41">
        <v>115.7</v>
      </c>
      <c r="I6" s="41">
        <v>112.9</v>
      </c>
      <c r="J6" s="61">
        <v>97.884390175243851</v>
      </c>
      <c r="K6" s="61">
        <v>99.003602200277257</v>
      </c>
      <c r="L6" s="42">
        <v>109.6</v>
      </c>
      <c r="M6" s="42">
        <v>108.78065233065584</v>
      </c>
      <c r="P6" s="36"/>
      <c r="Q6" s="36"/>
    </row>
    <row r="7" spans="1:17">
      <c r="A7" s="45" t="s">
        <v>35</v>
      </c>
      <c r="B7" s="40"/>
      <c r="C7" s="37"/>
      <c r="D7" s="44"/>
      <c r="E7" s="37"/>
      <c r="F7" s="62"/>
      <c r="G7" s="46">
        <v>150.1</v>
      </c>
      <c r="H7" s="46">
        <v>123.9</v>
      </c>
      <c r="I7" s="46">
        <v>106.7</v>
      </c>
      <c r="J7" s="46">
        <v>99.4</v>
      </c>
      <c r="K7" s="46">
        <v>101.3</v>
      </c>
      <c r="L7" s="42">
        <v>106.3</v>
      </c>
      <c r="M7" s="42">
        <v>110.07274237021336</v>
      </c>
    </row>
    <row r="8" spans="1:17">
      <c r="A8" s="40" t="s">
        <v>36</v>
      </c>
      <c r="B8" s="40"/>
      <c r="C8" s="37"/>
      <c r="D8" s="44"/>
      <c r="E8" s="37"/>
      <c r="F8" s="63"/>
      <c r="G8" s="43">
        <v>112.2</v>
      </c>
      <c r="H8" s="43">
        <v>121.8</v>
      </c>
      <c r="I8" s="43">
        <v>112.2</v>
      </c>
      <c r="J8" s="43">
        <v>108</v>
      </c>
      <c r="K8" s="43">
        <v>109.7</v>
      </c>
      <c r="L8" s="42">
        <v>100.9</v>
      </c>
      <c r="M8" s="42">
        <v>106.32826366433441</v>
      </c>
    </row>
    <row r="9" spans="1:17">
      <c r="A9" s="40" t="s">
        <v>37</v>
      </c>
      <c r="B9" s="40"/>
      <c r="C9" s="37"/>
      <c r="D9" s="44"/>
      <c r="E9" s="47"/>
      <c r="F9" s="63"/>
      <c r="G9" s="43">
        <v>113.5</v>
      </c>
      <c r="H9" s="43">
        <v>106.9</v>
      </c>
      <c r="I9" s="43">
        <v>102.7</v>
      </c>
      <c r="J9" s="43">
        <v>110.9</v>
      </c>
      <c r="K9" s="41">
        <v>157.19999999999999</v>
      </c>
      <c r="L9" s="42">
        <v>100.7</v>
      </c>
      <c r="M9" s="42">
        <v>96.424614895605529</v>
      </c>
    </row>
    <row r="10" spans="1:17">
      <c r="A10" s="40" t="s">
        <v>38</v>
      </c>
      <c r="B10" s="40"/>
      <c r="C10" s="37"/>
      <c r="D10" s="37"/>
      <c r="E10" s="47"/>
      <c r="F10" s="62"/>
      <c r="G10" s="41">
        <v>112.9</v>
      </c>
      <c r="H10" s="41">
        <v>118.1</v>
      </c>
      <c r="I10" s="41">
        <v>117.8</v>
      </c>
      <c r="J10" s="41">
        <v>106.2</v>
      </c>
      <c r="K10" s="41">
        <v>102</v>
      </c>
      <c r="L10" s="41">
        <v>106.5</v>
      </c>
      <c r="M10" s="42">
        <v>105.53461643287125</v>
      </c>
    </row>
    <row r="11" spans="1:17">
      <c r="A11" s="40" t="s">
        <v>39</v>
      </c>
      <c r="B11" s="40"/>
      <c r="C11" s="37"/>
      <c r="D11" s="44"/>
      <c r="E11" s="47"/>
      <c r="F11" s="62"/>
      <c r="G11" s="41">
        <v>109.8</v>
      </c>
      <c r="H11" s="41">
        <v>98.4</v>
      </c>
      <c r="I11" s="41">
        <v>118.4</v>
      </c>
      <c r="J11" s="41">
        <v>99.9</v>
      </c>
      <c r="K11" s="41">
        <v>102.6</v>
      </c>
      <c r="L11" s="41">
        <v>103.3</v>
      </c>
      <c r="M11" s="42">
        <v>112.98492454060455</v>
      </c>
    </row>
    <row r="12" spans="1:17">
      <c r="A12" s="40" t="s">
        <v>40</v>
      </c>
      <c r="B12" s="40"/>
      <c r="C12" s="37"/>
      <c r="D12" s="44"/>
      <c r="E12" s="50"/>
      <c r="F12" s="63"/>
      <c r="G12" s="43">
        <v>106.7</v>
      </c>
      <c r="H12" s="43">
        <v>104.5</v>
      </c>
      <c r="I12" s="43">
        <v>105.8</v>
      </c>
      <c r="J12" s="43">
        <v>99.4</v>
      </c>
      <c r="K12" s="43">
        <v>95.9</v>
      </c>
      <c r="L12" s="43">
        <v>111.8</v>
      </c>
      <c r="M12" s="42">
        <v>108.64473518521783</v>
      </c>
    </row>
    <row r="13" spans="1:17">
      <c r="A13" s="40" t="s">
        <v>41</v>
      </c>
      <c r="B13" s="40"/>
      <c r="C13" s="37"/>
      <c r="D13" s="44"/>
      <c r="E13" s="50"/>
      <c r="F13" s="62"/>
      <c r="G13" s="41">
        <v>99.8</v>
      </c>
      <c r="H13" s="41">
        <v>98</v>
      </c>
      <c r="I13" s="41">
        <v>99.8</v>
      </c>
      <c r="J13" s="41">
        <v>100.7</v>
      </c>
      <c r="K13" s="41">
        <v>100</v>
      </c>
      <c r="L13" s="41">
        <v>100</v>
      </c>
      <c r="M13" s="42">
        <v>101.52287339488399</v>
      </c>
    </row>
    <row r="14" spans="1:17">
      <c r="A14" s="40" t="s">
        <v>42</v>
      </c>
      <c r="B14" s="40"/>
      <c r="C14" s="37"/>
      <c r="D14" s="37"/>
      <c r="E14" s="51"/>
      <c r="F14" s="62"/>
      <c r="G14" s="46">
        <v>108.7</v>
      </c>
      <c r="H14" s="46">
        <v>118.8</v>
      </c>
      <c r="I14" s="46">
        <v>104.8</v>
      </c>
      <c r="J14" s="46">
        <v>96.4</v>
      </c>
      <c r="K14" s="46">
        <v>104.1</v>
      </c>
      <c r="L14" s="46">
        <v>106.1</v>
      </c>
      <c r="M14" s="42">
        <v>103.24048633599112</v>
      </c>
    </row>
    <row r="15" spans="1:17">
      <c r="A15" s="40" t="s">
        <v>43</v>
      </c>
      <c r="B15" s="40"/>
      <c r="C15" s="37"/>
      <c r="D15" s="44"/>
      <c r="E15" s="47"/>
      <c r="F15" s="62"/>
      <c r="G15" s="46">
        <v>110</v>
      </c>
      <c r="H15" s="46">
        <v>113.9</v>
      </c>
      <c r="I15" s="46">
        <v>111.7</v>
      </c>
      <c r="J15" s="46">
        <v>132.5</v>
      </c>
      <c r="K15" s="46">
        <v>100</v>
      </c>
      <c r="L15" s="46">
        <v>100.3</v>
      </c>
      <c r="M15" s="42">
        <v>100</v>
      </c>
    </row>
    <row r="16" spans="1:17" ht="27.75" customHeight="1">
      <c r="A16" s="80" t="s">
        <v>44</v>
      </c>
      <c r="B16" s="81"/>
      <c r="C16" s="81"/>
      <c r="D16" s="81"/>
      <c r="E16" s="81"/>
      <c r="F16" s="82"/>
      <c r="G16" s="46">
        <v>127</v>
      </c>
      <c r="H16" s="46">
        <v>119.8</v>
      </c>
      <c r="I16" s="46">
        <v>113</v>
      </c>
      <c r="J16" s="46">
        <v>117.2</v>
      </c>
      <c r="K16" s="46">
        <v>100</v>
      </c>
      <c r="L16" s="46">
        <v>98.7</v>
      </c>
      <c r="M16" s="42">
        <v>105.7419829205088</v>
      </c>
    </row>
    <row r="17" spans="1:13">
      <c r="A17" s="52" t="s">
        <v>45</v>
      </c>
      <c r="B17" s="52"/>
      <c r="C17" s="48"/>
      <c r="D17" s="53"/>
      <c r="E17" s="54"/>
      <c r="F17" s="64"/>
      <c r="G17" s="49">
        <v>112</v>
      </c>
      <c r="H17" s="49">
        <v>113.1</v>
      </c>
      <c r="I17" s="49">
        <v>115.6</v>
      </c>
      <c r="J17" s="49">
        <v>103.3</v>
      </c>
      <c r="K17" s="49">
        <v>104.5</v>
      </c>
      <c r="L17" s="49">
        <v>107.9</v>
      </c>
      <c r="M17" s="55">
        <v>99.220018302814935</v>
      </c>
    </row>
  </sheetData>
  <mergeCells count="4">
    <mergeCell ref="A1:M2"/>
    <mergeCell ref="A3:F4"/>
    <mergeCell ref="A5:F5"/>
    <mergeCell ref="A16:F16"/>
  </mergeCells>
  <conditionalFormatting sqref="A6:F15 A17:F17 A16">
    <cfRule type="cellIs" dxfId="0" priority="3" stopIfTrue="1" operator="lessThan">
      <formula>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Dorjhand</dc:creator>
  <cp:lastModifiedBy>Byambasuren</cp:lastModifiedBy>
  <cp:lastPrinted>2018-12-07T09:15:15Z</cp:lastPrinted>
  <dcterms:created xsi:type="dcterms:W3CDTF">2017-08-07T02:01:52Z</dcterms:created>
  <dcterms:modified xsi:type="dcterms:W3CDTF">2020-05-19T04:01:34Z</dcterms:modified>
</cp:coreProperties>
</file>