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ymbaa\year-2018\dinamik\"/>
    </mc:Choice>
  </mc:AlternateContent>
  <bookViews>
    <workbookView xWindow="0" yWindow="0" windowWidth="25200" windowHeight="11985"/>
  </bookViews>
  <sheets>
    <sheet name="Аж үйлдвэр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T19" i="1" l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B10" i="1"/>
  <c r="C10" i="1" l="1"/>
</calcChain>
</file>

<file path=xl/sharedStrings.xml><?xml version="1.0" encoding="utf-8"?>
<sst xmlns="http://schemas.openxmlformats.org/spreadsheetml/2006/main" count="83" uniqueCount="61">
  <si>
    <t>851.3</t>
  </si>
  <si>
    <t>1623.2</t>
  </si>
  <si>
    <t>1894.7</t>
  </si>
  <si>
    <t>1643.7</t>
  </si>
  <si>
    <t>1683.6</t>
  </si>
  <si>
    <t>1963.9</t>
  </si>
  <si>
    <t>2182.1</t>
  </si>
  <si>
    <t>01. Аж үйлдвэрийн нийт бүтээгдэхүүн /сая.төг/</t>
  </si>
  <si>
    <t>Уул уурхайн олборлох аж үйлдвэр</t>
  </si>
  <si>
    <t xml:space="preserve">        Нүүрс </t>
  </si>
  <si>
    <t xml:space="preserve">        Гөлтгөнө</t>
  </si>
  <si>
    <t xml:space="preserve">       Жонш </t>
  </si>
  <si>
    <t>Боловсруулах аж үйлдвэр</t>
  </si>
  <si>
    <t xml:space="preserve">       Хүнсний бүтээгдэхүүн, ундаа үйлдвэрлэл</t>
  </si>
  <si>
    <t xml:space="preserve">      Хуснэгт маягт үйлдвэрлэл</t>
  </si>
  <si>
    <t xml:space="preserve">      Боловсруулах бусад үйлдвэр </t>
  </si>
  <si>
    <t>Цахилгаан дулааны эрчим хүч үйлдвэрлэлт, усан хангамж</t>
  </si>
  <si>
    <t xml:space="preserve">         Цахилгаан, дулаан, уур үйлдвэрлэл  </t>
  </si>
  <si>
    <t xml:space="preserve">        Ус ариутгал ус хангамж</t>
  </si>
  <si>
    <t>Дундговь-Нийт дүн</t>
  </si>
  <si>
    <t xml:space="preserve">Цахилгаан </t>
  </si>
  <si>
    <t xml:space="preserve"> Аж үйлдвэрийн нийт бүтээгдэхүүн /сая.төг/</t>
  </si>
  <si>
    <t xml:space="preserve">2. Аж үйлдвэрийн гол нэрийн бүтээгдэхүүн үйлдвэрлэл / биет хэмжээгээр/ </t>
  </si>
  <si>
    <t>Гол нэр төрлийн бүтээгдэхүүн</t>
  </si>
  <si>
    <t>Хэмжих нэгж</t>
  </si>
  <si>
    <t>Хүрэн нүүрс</t>
  </si>
  <si>
    <t>мян.тн</t>
  </si>
  <si>
    <t>16,0</t>
  </si>
  <si>
    <t>Жонш</t>
  </si>
  <si>
    <t>13,5</t>
  </si>
  <si>
    <t>Гөлтгөнө</t>
  </si>
  <si>
    <t>-</t>
  </si>
  <si>
    <t>Дулааны эрчим хүч</t>
  </si>
  <si>
    <t>мян.гкал</t>
  </si>
  <si>
    <t>Түгээсэн цэвэр ус</t>
  </si>
  <si>
    <t>Сувагжуулалт</t>
  </si>
  <si>
    <t>Хүснэгт маягт</t>
  </si>
  <si>
    <t>м,х,д,х</t>
  </si>
  <si>
    <t>Талх</t>
  </si>
  <si>
    <t>тн</t>
  </si>
  <si>
    <t>Нарийн   боов</t>
  </si>
  <si>
    <t>Чихэр</t>
  </si>
  <si>
    <t>Бялуу</t>
  </si>
  <si>
    <t>Архи</t>
  </si>
  <si>
    <t>мян.л</t>
  </si>
  <si>
    <t>Ундаа</t>
  </si>
  <si>
    <t>Цэвэр ус</t>
  </si>
  <si>
    <t>Гоймон</t>
  </si>
  <si>
    <t>Хэрчсэн гурил</t>
  </si>
  <si>
    <t>Хиамны зүйл</t>
  </si>
  <si>
    <t>Тараг</t>
  </si>
  <si>
    <t>Хоормог</t>
  </si>
  <si>
    <t>Ааруул</t>
  </si>
  <si>
    <t>Вакум хаалга,цонх</t>
  </si>
  <si>
    <t>м2</t>
  </si>
  <si>
    <t>Блок</t>
  </si>
  <si>
    <t>мян.ш</t>
  </si>
  <si>
    <t>Оёдол эсгүүр</t>
  </si>
  <si>
    <t>мян.төг</t>
  </si>
  <si>
    <t>Модон эдлэл үйлдвэрлэл</t>
  </si>
  <si>
    <t>мян.м3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</si>
</sst>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2" fontId="2" fillId="0" borderId="0" xfId="1" applyNumberFormat="1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2" fontId="6" fillId="0" borderId="0" xfId="1" applyNumberFormat="1" applyFont="1" applyAlignment="1">
      <alignment horizontal="right"/>
    </xf>
    <xf numFmtId="164" fontId="5" fillId="0" borderId="0" xfId="0" applyNumberFormat="1" applyFont="1"/>
    <xf numFmtId="2" fontId="6" fillId="0" borderId="0" xfId="1" applyNumberFormat="1" applyFont="1" applyFill="1" applyAlignment="1">
      <alignment horizontal="right"/>
    </xf>
    <xf numFmtId="0" fontId="4" fillId="0" borderId="1" xfId="0" applyFont="1" applyFill="1" applyBorder="1"/>
    <xf numFmtId="49" fontId="6" fillId="0" borderId="0" xfId="1" applyNumberFormat="1" applyFont="1" applyFill="1" applyAlignment="1">
      <alignment horizontal="left"/>
    </xf>
    <xf numFmtId="49" fontId="6" fillId="0" borderId="0" xfId="1" applyNumberFormat="1" applyFont="1" applyAlignment="1">
      <alignment horizontal="left" wrapText="1"/>
    </xf>
    <xf numFmtId="0" fontId="4" fillId="0" borderId="4" xfId="0" applyFont="1" applyBorder="1"/>
    <xf numFmtId="0" fontId="5" fillId="0" borderId="0" xfId="0" applyFont="1"/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3" xfId="0" applyFont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workbookViewId="0">
      <selection activeCell="Q50" sqref="Q50"/>
    </sheetView>
  </sheetViews>
  <sheetFormatPr defaultRowHeight="11.25" x14ac:dyDescent="0.2"/>
  <cols>
    <col min="1" max="1" width="26.5703125" style="2" customWidth="1"/>
    <col min="2" max="2" width="13.42578125" style="2" customWidth="1"/>
    <col min="3" max="16384" width="9.140625" style="2"/>
  </cols>
  <sheetData>
    <row r="1" spans="1:23" x14ac:dyDescent="0.2">
      <c r="A1" s="18"/>
      <c r="B1" s="19" t="s">
        <v>7</v>
      </c>
      <c r="C1" s="19"/>
      <c r="D1" s="19"/>
      <c r="E1" s="19"/>
      <c r="F1" s="19"/>
    </row>
    <row r="4" spans="1:23" x14ac:dyDescent="0.2">
      <c r="A4" s="20"/>
      <c r="B4" s="20">
        <v>1997</v>
      </c>
      <c r="C4" s="20">
        <v>1998</v>
      </c>
      <c r="D4" s="20">
        <v>1999</v>
      </c>
      <c r="E4" s="20">
        <v>2000</v>
      </c>
      <c r="F4" s="20">
        <v>2001</v>
      </c>
      <c r="G4" s="20">
        <v>2002</v>
      </c>
      <c r="H4" s="20">
        <v>2003</v>
      </c>
      <c r="I4" s="20">
        <v>2004</v>
      </c>
      <c r="J4" s="20">
        <v>2005</v>
      </c>
      <c r="K4" s="20">
        <v>2006</v>
      </c>
      <c r="L4" s="20">
        <v>2007</v>
      </c>
      <c r="M4" s="20">
        <v>2008</v>
      </c>
      <c r="N4" s="20">
        <v>2009</v>
      </c>
      <c r="O4" s="20">
        <v>2010</v>
      </c>
      <c r="P4" s="20">
        <v>2011</v>
      </c>
      <c r="Q4" s="20">
        <v>2012</v>
      </c>
      <c r="R4" s="20">
        <v>2013</v>
      </c>
      <c r="S4" s="20">
        <v>2014</v>
      </c>
      <c r="T4" s="20">
        <v>2015</v>
      </c>
      <c r="U4" s="20">
        <v>2016</v>
      </c>
      <c r="V4" s="20">
        <v>2017</v>
      </c>
      <c r="W4" s="20">
        <v>2018</v>
      </c>
    </row>
    <row r="5" spans="1:23" x14ac:dyDescent="0.2">
      <c r="A5" s="3" t="s">
        <v>19</v>
      </c>
      <c r="B5" s="1">
        <v>435.3</v>
      </c>
      <c r="C5" s="1">
        <v>502.3</v>
      </c>
      <c r="D5" s="1" t="s">
        <v>0</v>
      </c>
      <c r="E5" s="14">
        <v>1118.4000000000001</v>
      </c>
      <c r="F5" s="14">
        <v>1434.4</v>
      </c>
      <c r="G5" s="14" t="s">
        <v>1</v>
      </c>
      <c r="H5" s="14">
        <v>1670.6</v>
      </c>
      <c r="I5" s="14" t="s">
        <v>2</v>
      </c>
      <c r="J5" s="14" t="s">
        <v>3</v>
      </c>
      <c r="K5" s="14" t="s">
        <v>4</v>
      </c>
      <c r="L5" s="14" t="s">
        <v>5</v>
      </c>
      <c r="M5" s="14" t="s">
        <v>6</v>
      </c>
      <c r="N5" s="14">
        <v>2344.9</v>
      </c>
      <c r="O5" s="14">
        <v>3066.4659999999999</v>
      </c>
      <c r="P5" s="14">
        <v>5005.125</v>
      </c>
      <c r="Q5" s="14">
        <v>4530.5</v>
      </c>
      <c r="R5" s="14">
        <v>4360.8040000000001</v>
      </c>
      <c r="S5" s="15">
        <v>6349.884</v>
      </c>
      <c r="T5" s="21">
        <v>7542.6</v>
      </c>
      <c r="U5" s="16">
        <v>7233.0999999999995</v>
      </c>
      <c r="V5" s="16">
        <v>8097.7999999999993</v>
      </c>
      <c r="W5" s="16">
        <v>9330.2999999999993</v>
      </c>
    </row>
    <row r="6" spans="1:23" x14ac:dyDescent="0.2">
      <c r="B6" s="1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x14ac:dyDescent="0.2">
      <c r="A7" s="2" t="s">
        <v>21</v>
      </c>
      <c r="B7" s="1"/>
    </row>
    <row r="8" spans="1:23" x14ac:dyDescent="0.2">
      <c r="B8" s="1"/>
    </row>
    <row r="9" spans="1:23" x14ac:dyDescent="0.2">
      <c r="A9" s="20"/>
      <c r="B9" s="20">
        <v>2000</v>
      </c>
      <c r="C9" s="20">
        <v>2001</v>
      </c>
      <c r="D9" s="20">
        <v>2002</v>
      </c>
      <c r="E9" s="20">
        <v>2003</v>
      </c>
      <c r="F9" s="20">
        <v>2004</v>
      </c>
      <c r="G9" s="20">
        <v>2005</v>
      </c>
      <c r="H9" s="20">
        <v>2006</v>
      </c>
      <c r="I9" s="20">
        <v>2007</v>
      </c>
      <c r="J9" s="20">
        <v>2008</v>
      </c>
      <c r="K9" s="20">
        <v>2009</v>
      </c>
      <c r="L9" s="20">
        <v>2010</v>
      </c>
      <c r="M9" s="20">
        <v>2011</v>
      </c>
      <c r="N9" s="20">
        <v>2012</v>
      </c>
      <c r="O9" s="20">
        <v>2013</v>
      </c>
      <c r="P9" s="20">
        <v>2014</v>
      </c>
      <c r="Q9" s="20">
        <v>2015</v>
      </c>
      <c r="R9" s="20">
        <v>2016</v>
      </c>
      <c r="S9" s="20">
        <v>2017</v>
      </c>
      <c r="T9" s="20">
        <v>2018</v>
      </c>
    </row>
    <row r="10" spans="1:23" x14ac:dyDescent="0.2">
      <c r="A10" s="3" t="s">
        <v>19</v>
      </c>
      <c r="B10" s="14">
        <f>B11+B15+B19</f>
        <v>1118.4000000000001</v>
      </c>
      <c r="C10" s="14">
        <f>C11+C15+C19</f>
        <v>1434.4</v>
      </c>
      <c r="D10" s="14" t="s">
        <v>1</v>
      </c>
      <c r="E10" s="14">
        <v>1670.6</v>
      </c>
      <c r="F10" s="14" t="s">
        <v>2</v>
      </c>
      <c r="G10" s="14" t="s">
        <v>3</v>
      </c>
      <c r="H10" s="14" t="s">
        <v>4</v>
      </c>
      <c r="I10" s="14" t="s">
        <v>5</v>
      </c>
      <c r="J10" s="14" t="s">
        <v>6</v>
      </c>
      <c r="K10" s="14">
        <v>2344.9</v>
      </c>
      <c r="L10" s="14">
        <v>3066.4659999999999</v>
      </c>
      <c r="M10" s="14">
        <v>5005.125</v>
      </c>
      <c r="N10" s="14">
        <v>4530.5</v>
      </c>
      <c r="O10" s="14">
        <v>4360.8040000000001</v>
      </c>
      <c r="P10" s="15">
        <v>6349.884</v>
      </c>
      <c r="Q10" s="21">
        <v>7542.6</v>
      </c>
      <c r="R10" s="16">
        <v>7233.0999999999995</v>
      </c>
      <c r="S10" s="16">
        <v>8097.7999999999993</v>
      </c>
      <c r="T10" s="16">
        <v>9330.2999999999993</v>
      </c>
    </row>
    <row r="11" spans="1:23" ht="22.5" x14ac:dyDescent="0.2">
      <c r="A11" s="4" t="s">
        <v>8</v>
      </c>
      <c r="B11" s="9">
        <f>B12+B13+B14</f>
        <v>81.899999999999991</v>
      </c>
      <c r="C11" s="9">
        <f>C12+C13+C14</f>
        <v>98.8</v>
      </c>
      <c r="D11" s="9">
        <f t="shared" ref="D11" si="0">D12+D13+D14</f>
        <v>105.2</v>
      </c>
      <c r="E11" s="9">
        <f t="shared" ref="E11" si="1">E12+E13+E14</f>
        <v>111.9</v>
      </c>
      <c r="F11" s="9">
        <f t="shared" ref="F11" si="2">F12+F13+F14</f>
        <v>132.9</v>
      </c>
      <c r="G11" s="9">
        <f t="shared" ref="G11" si="3">G12+G13+G14</f>
        <v>170.5</v>
      </c>
      <c r="H11" s="9">
        <f t="shared" ref="H11" si="4">H12+H13+H14</f>
        <v>143.79999999999998</v>
      </c>
      <c r="I11" s="9">
        <f>I12+I13+I14</f>
        <v>432.8</v>
      </c>
      <c r="J11" s="9">
        <f t="shared" ref="J11" si="5">J12+J13+J14</f>
        <v>432.8</v>
      </c>
      <c r="K11" s="9">
        <f>K12+K13+K14</f>
        <v>591.4</v>
      </c>
      <c r="L11" s="9">
        <f t="shared" ref="L11" si="6">L12+L13+L14</f>
        <v>797.31</v>
      </c>
      <c r="M11" s="9">
        <f t="shared" ref="M11" si="7">M12+M13+M14</f>
        <v>2427.2640000000001</v>
      </c>
      <c r="N11" s="9">
        <f t="shared" ref="N11" si="8">N12+N13+N14</f>
        <v>1988.2240000000002</v>
      </c>
      <c r="O11" s="9">
        <f t="shared" ref="O11" si="9">O12+O13+O14</f>
        <v>1209.5429999999999</v>
      </c>
      <c r="P11" s="9">
        <f t="shared" ref="P11" si="10">P12+P13+P14</f>
        <v>3098.5050000000001</v>
      </c>
      <c r="Q11" s="9">
        <f t="shared" ref="Q11" si="11">Q12+Q13+Q14</f>
        <v>4033.5</v>
      </c>
      <c r="R11" s="9">
        <f t="shared" ref="R11" si="12">R12+R13+R14</f>
        <v>2959.8999999999996</v>
      </c>
      <c r="S11" s="9">
        <f t="shared" ref="S11" si="13">S12+S13+S14</f>
        <v>3049.5</v>
      </c>
      <c r="T11" s="9">
        <f t="shared" ref="T11" si="14">T12+T13+T14</f>
        <v>3648.3</v>
      </c>
    </row>
    <row r="12" spans="1:23" x14ac:dyDescent="0.2">
      <c r="A12" s="5" t="s">
        <v>9</v>
      </c>
      <c r="B12" s="10">
        <v>78.3</v>
      </c>
      <c r="C12" s="10">
        <v>96.2</v>
      </c>
      <c r="D12" s="10">
        <v>92.4</v>
      </c>
      <c r="E12" s="10">
        <v>93.7</v>
      </c>
      <c r="F12" s="10">
        <v>119.8</v>
      </c>
      <c r="G12" s="10">
        <v>136.1</v>
      </c>
      <c r="H12" s="10">
        <v>106.3</v>
      </c>
      <c r="I12" s="10">
        <v>154.30000000000001</v>
      </c>
      <c r="J12" s="10">
        <v>182.3</v>
      </c>
      <c r="K12" s="10">
        <v>192.1</v>
      </c>
      <c r="L12" s="11">
        <v>218.64599999999999</v>
      </c>
      <c r="M12" s="11">
        <v>349.22800000000001</v>
      </c>
      <c r="N12" s="11">
        <v>342.54399999999998</v>
      </c>
      <c r="O12" s="11">
        <v>250.63300000000001</v>
      </c>
      <c r="P12" s="11">
        <v>326.983</v>
      </c>
      <c r="Q12" s="10">
        <v>393.7</v>
      </c>
      <c r="R12" s="10">
        <v>500.6</v>
      </c>
      <c r="S12" s="10">
        <v>379.9</v>
      </c>
      <c r="T12" s="10">
        <v>427.3</v>
      </c>
    </row>
    <row r="13" spans="1:23" x14ac:dyDescent="0.2">
      <c r="A13" s="5" t="s">
        <v>10</v>
      </c>
      <c r="B13" s="10">
        <v>3.6</v>
      </c>
      <c r="C13" s="10">
        <v>2.6</v>
      </c>
      <c r="D13" s="10">
        <v>12.8</v>
      </c>
      <c r="E13" s="10">
        <v>18.2</v>
      </c>
      <c r="F13" s="10">
        <v>13.1</v>
      </c>
      <c r="G13" s="10">
        <v>16</v>
      </c>
      <c r="H13" s="10">
        <v>16.8</v>
      </c>
      <c r="I13" s="10">
        <v>151.80000000000001</v>
      </c>
      <c r="J13" s="10">
        <v>94.5</v>
      </c>
      <c r="K13" s="10">
        <v>101.3</v>
      </c>
      <c r="L13" s="11">
        <v>285</v>
      </c>
      <c r="M13" s="11">
        <v>0</v>
      </c>
      <c r="N13" s="11">
        <v>0</v>
      </c>
      <c r="O13" s="11">
        <v>0</v>
      </c>
      <c r="P13" s="11">
        <v>0</v>
      </c>
      <c r="Q13" s="10">
        <v>876</v>
      </c>
      <c r="R13" s="10">
        <v>233.6</v>
      </c>
      <c r="S13" s="10">
        <v>676.9</v>
      </c>
      <c r="T13" s="10">
        <v>654.1</v>
      </c>
    </row>
    <row r="14" spans="1:23" x14ac:dyDescent="0.2">
      <c r="A14" s="5" t="s">
        <v>11</v>
      </c>
      <c r="B14" s="10"/>
      <c r="C14" s="10"/>
      <c r="D14" s="10"/>
      <c r="E14" s="10"/>
      <c r="F14" s="10">
        <v>0</v>
      </c>
      <c r="G14" s="10">
        <v>18.399999999999999</v>
      </c>
      <c r="H14" s="10">
        <v>20.7</v>
      </c>
      <c r="I14" s="10">
        <v>126.7</v>
      </c>
      <c r="J14" s="10">
        <v>156</v>
      </c>
      <c r="K14" s="10">
        <v>298</v>
      </c>
      <c r="L14" s="11">
        <v>293.66399999999999</v>
      </c>
      <c r="M14" s="11">
        <v>2078.0360000000001</v>
      </c>
      <c r="N14" s="11">
        <v>1645.68</v>
      </c>
      <c r="O14" s="11">
        <v>958.91</v>
      </c>
      <c r="P14" s="11">
        <v>2771.5219999999999</v>
      </c>
      <c r="Q14" s="10">
        <v>2763.8</v>
      </c>
      <c r="R14" s="10">
        <v>2225.6999999999998</v>
      </c>
      <c r="S14" s="10">
        <v>1992.7</v>
      </c>
      <c r="T14" s="10">
        <v>2566.9</v>
      </c>
    </row>
    <row r="15" spans="1:23" x14ac:dyDescent="0.2">
      <c r="A15" s="6" t="s">
        <v>12</v>
      </c>
      <c r="B15" s="9">
        <f>B16+B17+B18</f>
        <v>688.7</v>
      </c>
      <c r="C15" s="9">
        <f>C16+C17+C18</f>
        <v>943.4</v>
      </c>
      <c r="D15" s="9">
        <f t="shared" ref="D15" si="15">D16+D17+D18</f>
        <v>1061.3</v>
      </c>
      <c r="E15" s="9">
        <f t="shared" ref="E15" si="16">E16+E17+E18</f>
        <v>1108.9000000000001</v>
      </c>
      <c r="F15" s="9">
        <f t="shared" ref="F15" si="17">F16+F17+F18</f>
        <v>1274.6000000000001</v>
      </c>
      <c r="G15" s="9">
        <f t="shared" ref="G15" si="18">G16+G17+G18</f>
        <v>922.10000000000014</v>
      </c>
      <c r="H15" s="9">
        <f t="shared" ref="H15" si="19">H16+H17+H18</f>
        <v>861.09999999999991</v>
      </c>
      <c r="I15" s="9">
        <f t="shared" ref="I15" si="20">I16+I17+I18</f>
        <v>829.6</v>
      </c>
      <c r="J15" s="9">
        <f t="shared" ref="J15" si="21">J16+J17+J18</f>
        <v>949.1</v>
      </c>
      <c r="K15" s="9">
        <f>K16+K17+K18</f>
        <v>945.7</v>
      </c>
      <c r="L15" s="9">
        <f t="shared" ref="L15" si="22">L16+L17+L18</f>
        <v>801.06</v>
      </c>
      <c r="M15" s="9">
        <f t="shared" ref="M15" si="23">M16+M17+M18</f>
        <v>748.94800000000009</v>
      </c>
      <c r="N15" s="9">
        <f t="shared" ref="N15" si="24">N16+N17+N18</f>
        <v>819.01300000000003</v>
      </c>
      <c r="O15" s="9">
        <f t="shared" ref="O15" si="25">O16+O17+O18</f>
        <v>1164.6770000000001</v>
      </c>
      <c r="P15" s="9">
        <f t="shared" ref="P15" si="26">P16+P17+P18</f>
        <v>1264.0129999999999</v>
      </c>
      <c r="Q15" s="9">
        <f t="shared" ref="Q15" si="27">Q16+Q17+Q18</f>
        <v>1059.2</v>
      </c>
      <c r="R15" s="9">
        <f t="shared" ref="R15" si="28">R16+R17+R18</f>
        <v>1152.9000000000001</v>
      </c>
      <c r="S15" s="9">
        <f t="shared" ref="S15" si="29">S16+S17+S18</f>
        <v>1170.4000000000001</v>
      </c>
      <c r="T15" s="9">
        <f t="shared" ref="T15" si="30">T16+T17+T18</f>
        <v>1225.8</v>
      </c>
    </row>
    <row r="16" spans="1:23" ht="22.5" x14ac:dyDescent="0.2">
      <c r="A16" s="7" t="s">
        <v>13</v>
      </c>
      <c r="B16" s="10">
        <v>618.70000000000005</v>
      </c>
      <c r="C16" s="10">
        <v>883.8</v>
      </c>
      <c r="D16" s="10">
        <v>1004.3</v>
      </c>
      <c r="E16" s="10">
        <v>1055.4000000000001</v>
      </c>
      <c r="F16" s="10">
        <v>1130.4000000000001</v>
      </c>
      <c r="G16" s="10">
        <v>706.2</v>
      </c>
      <c r="H16" s="10">
        <v>724.8</v>
      </c>
      <c r="I16" s="10">
        <v>701.2</v>
      </c>
      <c r="J16" s="10">
        <v>781.7</v>
      </c>
      <c r="K16" s="10">
        <v>724.2</v>
      </c>
      <c r="L16" s="11">
        <v>636.43399999999997</v>
      </c>
      <c r="M16" s="11">
        <v>595.53700000000003</v>
      </c>
      <c r="N16" s="11">
        <v>629.85599999999999</v>
      </c>
      <c r="O16" s="11">
        <v>609.87699999999995</v>
      </c>
      <c r="P16" s="11">
        <v>649.64099999999996</v>
      </c>
      <c r="Q16" s="10">
        <v>653.6</v>
      </c>
      <c r="R16" s="10">
        <v>836.7</v>
      </c>
      <c r="S16" s="10">
        <v>879.6</v>
      </c>
      <c r="T16" s="10">
        <v>944</v>
      </c>
    </row>
    <row r="17" spans="1:20" x14ac:dyDescent="0.2">
      <c r="A17" s="5" t="s">
        <v>14</v>
      </c>
      <c r="B17" s="10">
        <v>6.7</v>
      </c>
      <c r="C17" s="10">
        <v>6.5</v>
      </c>
      <c r="D17" s="10">
        <v>7.3</v>
      </c>
      <c r="E17" s="10">
        <v>6.4</v>
      </c>
      <c r="F17" s="10">
        <v>15.5</v>
      </c>
      <c r="G17" s="10">
        <v>10.6</v>
      </c>
      <c r="H17" s="10">
        <v>10.4</v>
      </c>
      <c r="I17" s="10">
        <v>10.3</v>
      </c>
      <c r="J17" s="10">
        <v>11.8</v>
      </c>
      <c r="K17" s="10">
        <v>11</v>
      </c>
      <c r="L17" s="11">
        <v>10.930999999999999</v>
      </c>
      <c r="M17" s="11">
        <v>10.516999999999999</v>
      </c>
      <c r="N17" s="11">
        <v>8.1999999999999993</v>
      </c>
      <c r="O17" s="11">
        <v>14.705</v>
      </c>
      <c r="P17" s="11">
        <v>13.802</v>
      </c>
      <c r="Q17" s="10">
        <v>17.600000000000001</v>
      </c>
      <c r="R17" s="10">
        <v>14.7</v>
      </c>
      <c r="S17" s="10">
        <v>19.100000000000001</v>
      </c>
      <c r="T17" s="10">
        <v>22.4</v>
      </c>
    </row>
    <row r="18" spans="1:20" x14ac:dyDescent="0.2">
      <c r="A18" s="5" t="s">
        <v>15</v>
      </c>
      <c r="B18" s="10">
        <v>63.3</v>
      </c>
      <c r="C18" s="10">
        <v>53.1</v>
      </c>
      <c r="D18" s="10">
        <v>49.7</v>
      </c>
      <c r="E18" s="10">
        <v>47.1</v>
      </c>
      <c r="F18" s="10">
        <v>128.69999999999999</v>
      </c>
      <c r="G18" s="10">
        <v>205.3</v>
      </c>
      <c r="H18" s="10">
        <v>125.9</v>
      </c>
      <c r="I18" s="10">
        <v>118.1</v>
      </c>
      <c r="J18" s="10">
        <v>155.6</v>
      </c>
      <c r="K18" s="10">
        <v>210.5</v>
      </c>
      <c r="L18" s="11">
        <v>153.69499999999999</v>
      </c>
      <c r="M18" s="11">
        <v>142.89400000000001</v>
      </c>
      <c r="N18" s="11">
        <v>180.95699999999999</v>
      </c>
      <c r="O18" s="11">
        <v>540.09500000000003</v>
      </c>
      <c r="P18" s="11">
        <v>600.57000000000005</v>
      </c>
      <c r="Q18" s="10">
        <v>388</v>
      </c>
      <c r="R18" s="10">
        <v>301.5</v>
      </c>
      <c r="S18" s="10">
        <v>271.7</v>
      </c>
      <c r="T18" s="10">
        <v>259.39999999999998</v>
      </c>
    </row>
    <row r="19" spans="1:20" ht="22.5" x14ac:dyDescent="0.2">
      <c r="A19" s="4" t="s">
        <v>16</v>
      </c>
      <c r="B19" s="9">
        <f>B20+B21+B22</f>
        <v>347.79999999999995</v>
      </c>
      <c r="C19" s="9">
        <f>C20+C21+C22</f>
        <v>392.2</v>
      </c>
      <c r="D19" s="9">
        <f t="shared" ref="D19" si="31">D20+D21+D22</f>
        <v>456.7</v>
      </c>
      <c r="E19" s="9">
        <f t="shared" ref="E19" si="32">E20+E21+E22</f>
        <v>449.8</v>
      </c>
      <c r="F19" s="9">
        <f t="shared" ref="F19" si="33">F20+F21+F22</f>
        <v>487.2</v>
      </c>
      <c r="G19" s="9">
        <f t="shared" ref="G19" si="34">G20+G21+G22</f>
        <v>551.1</v>
      </c>
      <c r="H19" s="9">
        <f t="shared" ref="H19" si="35">H20+H21+H22</f>
        <v>678.7</v>
      </c>
      <c r="I19" s="9">
        <f t="shared" ref="I19" si="36">I20+I21+I22</f>
        <v>701.5</v>
      </c>
      <c r="J19" s="9">
        <f t="shared" ref="J19" si="37">J20+J21+J22</f>
        <v>800.2</v>
      </c>
      <c r="K19" s="9">
        <f>K20+K21</f>
        <v>807.8</v>
      </c>
      <c r="L19" s="9">
        <f t="shared" ref="L19" si="38">L20+L21</f>
        <v>1468.096</v>
      </c>
      <c r="M19" s="9">
        <f t="shared" ref="M19" si="39">M20+M21</f>
        <v>1828.913</v>
      </c>
      <c r="N19" s="9">
        <f t="shared" ref="N19" si="40">N20+N21</f>
        <v>1723.279</v>
      </c>
      <c r="O19" s="9">
        <f t="shared" ref="O19" si="41">O20+O21</f>
        <v>1986.5840000000001</v>
      </c>
      <c r="P19" s="9">
        <f t="shared" ref="P19" si="42">P20+P21</f>
        <v>1987.366</v>
      </c>
      <c r="Q19" s="9">
        <f t="shared" ref="Q19" si="43">Q20+Q21</f>
        <v>2449.9</v>
      </c>
      <c r="R19" s="9">
        <f t="shared" ref="R19" si="44">R20+R21</f>
        <v>3120.3</v>
      </c>
      <c r="S19" s="9">
        <f t="shared" ref="S19" si="45">S20+S21</f>
        <v>3877.9</v>
      </c>
      <c r="T19" s="9">
        <f t="shared" ref="T19" si="46">T20+T21</f>
        <v>4456.2</v>
      </c>
    </row>
    <row r="20" spans="1:20" ht="22.5" x14ac:dyDescent="0.2">
      <c r="A20" s="7" t="s">
        <v>17</v>
      </c>
      <c r="B20" s="22">
        <v>257.39999999999998</v>
      </c>
      <c r="C20" s="22">
        <v>296.89999999999998</v>
      </c>
      <c r="D20" s="22">
        <v>361.6</v>
      </c>
      <c r="E20" s="22">
        <v>356.1</v>
      </c>
      <c r="F20" s="22">
        <v>423.2</v>
      </c>
      <c r="G20" s="22">
        <v>447.7</v>
      </c>
      <c r="H20" s="22">
        <v>547.6</v>
      </c>
      <c r="I20" s="22">
        <v>544.29999999999995</v>
      </c>
      <c r="J20" s="22">
        <v>667</v>
      </c>
      <c r="K20" s="10">
        <v>662.9</v>
      </c>
      <c r="L20" s="11">
        <v>1322.711</v>
      </c>
      <c r="M20" s="11">
        <v>1564.1210000000001</v>
      </c>
      <c r="N20" s="11">
        <v>1420.3910000000001</v>
      </c>
      <c r="O20" s="11">
        <v>1607.7950000000001</v>
      </c>
      <c r="P20" s="11">
        <v>1599.53</v>
      </c>
      <c r="Q20" s="10">
        <v>1947.3</v>
      </c>
      <c r="R20" s="10">
        <v>2605.4</v>
      </c>
      <c r="S20" s="10">
        <v>3200.4</v>
      </c>
      <c r="T20" s="10">
        <v>3773.3</v>
      </c>
    </row>
    <row r="21" spans="1:20" x14ac:dyDescent="0.2">
      <c r="A21" s="8" t="s">
        <v>18</v>
      </c>
      <c r="B21" s="25">
        <v>68.2</v>
      </c>
      <c r="C21" s="25">
        <v>63.5</v>
      </c>
      <c r="D21" s="25">
        <v>62.2</v>
      </c>
      <c r="E21" s="25">
        <v>62.4</v>
      </c>
      <c r="F21" s="25">
        <v>64</v>
      </c>
      <c r="G21" s="25">
        <v>103.4</v>
      </c>
      <c r="H21" s="25">
        <v>131.1</v>
      </c>
      <c r="I21" s="25">
        <v>157.19999999999999</v>
      </c>
      <c r="J21" s="25">
        <v>133.19999999999999</v>
      </c>
      <c r="K21" s="12">
        <v>144.9</v>
      </c>
      <c r="L21" s="13">
        <v>145.38499999999999</v>
      </c>
      <c r="M21" s="13">
        <v>264.79199999999997</v>
      </c>
      <c r="N21" s="13">
        <v>302.88799999999998</v>
      </c>
      <c r="O21" s="13">
        <v>378.78899999999999</v>
      </c>
      <c r="P21" s="13">
        <v>387.83600000000001</v>
      </c>
      <c r="Q21" s="12">
        <v>502.6</v>
      </c>
      <c r="R21" s="12">
        <v>514.9</v>
      </c>
      <c r="S21" s="12">
        <v>677.5</v>
      </c>
      <c r="T21" s="12">
        <v>682.9</v>
      </c>
    </row>
    <row r="22" spans="1:20" x14ac:dyDescent="0.2">
      <c r="A22" s="17" t="s">
        <v>20</v>
      </c>
      <c r="B22" s="2">
        <v>22.2</v>
      </c>
      <c r="C22" s="2">
        <v>31.8</v>
      </c>
      <c r="D22" s="2">
        <v>32.9</v>
      </c>
      <c r="E22" s="2">
        <v>31.3</v>
      </c>
      <c r="F22" s="2">
        <v>0</v>
      </c>
      <c r="G22" s="2">
        <v>0</v>
      </c>
      <c r="K22" s="22"/>
      <c r="L22" s="23"/>
      <c r="M22" s="23"/>
      <c r="N22" s="23"/>
      <c r="O22" s="23"/>
      <c r="P22" s="23"/>
      <c r="Q22" s="22"/>
      <c r="R22" s="22"/>
      <c r="S22" s="22"/>
      <c r="T22" s="22"/>
    </row>
    <row r="25" spans="1:20" x14ac:dyDescent="0.2">
      <c r="A25" s="2" t="s">
        <v>22</v>
      </c>
    </row>
    <row r="27" spans="1:20" x14ac:dyDescent="0.2">
      <c r="A27" s="20" t="s">
        <v>23</v>
      </c>
      <c r="B27" s="20" t="s">
        <v>24</v>
      </c>
      <c r="C27" s="20">
        <v>2009</v>
      </c>
      <c r="D27" s="20">
        <v>2010</v>
      </c>
      <c r="E27" s="20">
        <v>2011</v>
      </c>
      <c r="F27" s="20">
        <v>2012</v>
      </c>
      <c r="G27" s="20">
        <v>2013</v>
      </c>
      <c r="H27" s="20">
        <v>2014</v>
      </c>
      <c r="I27" s="20">
        <v>2015</v>
      </c>
      <c r="J27" s="20">
        <v>2016</v>
      </c>
      <c r="K27" s="20">
        <v>2017</v>
      </c>
      <c r="L27" s="20">
        <v>2018</v>
      </c>
    </row>
    <row r="28" spans="1:20" x14ac:dyDescent="0.2">
      <c r="A28" s="2" t="s">
        <v>25</v>
      </c>
      <c r="B28" s="2" t="s">
        <v>26</v>
      </c>
      <c r="C28" s="2">
        <v>31.5</v>
      </c>
      <c r="D28" s="2">
        <v>14.9</v>
      </c>
      <c r="E28" s="2">
        <v>20.3</v>
      </c>
      <c r="F28" s="2">
        <v>19</v>
      </c>
      <c r="G28" s="2" t="s">
        <v>27</v>
      </c>
      <c r="H28" s="2">
        <v>16.600000000000001</v>
      </c>
      <c r="I28" s="2">
        <v>17.600000000000001</v>
      </c>
      <c r="J28" s="2">
        <v>18.3</v>
      </c>
      <c r="K28" s="2">
        <v>15.3</v>
      </c>
      <c r="L28" s="2">
        <v>15</v>
      </c>
    </row>
    <row r="29" spans="1:20" x14ac:dyDescent="0.2">
      <c r="A29" s="2" t="s">
        <v>28</v>
      </c>
      <c r="B29" s="2" t="s">
        <v>26</v>
      </c>
      <c r="C29" s="2">
        <v>14.9</v>
      </c>
      <c r="D29" s="2">
        <v>17.3</v>
      </c>
      <c r="E29" s="2">
        <v>30.8</v>
      </c>
      <c r="F29" s="2">
        <v>16.399999999999999</v>
      </c>
      <c r="G29" s="2" t="s">
        <v>29</v>
      </c>
      <c r="H29" s="2">
        <v>30</v>
      </c>
      <c r="I29" s="2">
        <v>32.6</v>
      </c>
      <c r="J29" s="2">
        <v>26.8</v>
      </c>
      <c r="K29" s="2">
        <v>11.6</v>
      </c>
      <c r="L29" s="2">
        <v>9.8000000000000007</v>
      </c>
    </row>
    <row r="30" spans="1:20" x14ac:dyDescent="0.2">
      <c r="A30" s="2" t="s">
        <v>30</v>
      </c>
      <c r="B30" s="2" t="s">
        <v>26</v>
      </c>
      <c r="C30" s="2">
        <v>1.5</v>
      </c>
      <c r="D30" s="2">
        <v>3</v>
      </c>
      <c r="E30" s="2">
        <v>0</v>
      </c>
      <c r="F30" s="2">
        <v>0</v>
      </c>
      <c r="G30" s="2" t="s">
        <v>31</v>
      </c>
      <c r="H30" s="2">
        <v>0</v>
      </c>
      <c r="I30" s="2">
        <v>12.7</v>
      </c>
      <c r="J30" s="2">
        <v>7.3</v>
      </c>
      <c r="K30" s="2">
        <v>38.1</v>
      </c>
      <c r="L30" s="2">
        <v>25.9</v>
      </c>
    </row>
    <row r="31" spans="1:20" x14ac:dyDescent="0.2">
      <c r="A31" s="2" t="s">
        <v>32</v>
      </c>
      <c r="B31" s="2" t="s">
        <v>33</v>
      </c>
      <c r="C31" s="2">
        <v>32.9</v>
      </c>
      <c r="D31" s="2">
        <v>113.4</v>
      </c>
      <c r="E31" s="2">
        <v>79.599999999999994</v>
      </c>
      <c r="F31" s="2">
        <v>69.400000000000006</v>
      </c>
      <c r="G31" s="2">
        <v>69.900000000000006</v>
      </c>
      <c r="H31" s="2">
        <v>68.099999999999994</v>
      </c>
      <c r="I31" s="2">
        <v>80.7</v>
      </c>
      <c r="J31" s="2">
        <v>87.8</v>
      </c>
      <c r="K31" s="2">
        <v>101.2</v>
      </c>
      <c r="L31" s="2">
        <v>91.2</v>
      </c>
    </row>
    <row r="32" spans="1:20" x14ac:dyDescent="0.2">
      <c r="A32" s="2" t="s">
        <v>34</v>
      </c>
      <c r="B32" s="2" t="s">
        <v>60</v>
      </c>
      <c r="C32" s="2">
        <v>50.7</v>
      </c>
      <c r="D32" s="2">
        <v>40.9</v>
      </c>
      <c r="E32" s="2">
        <v>70.900000000000006</v>
      </c>
      <c r="F32" s="2">
        <v>58.7</v>
      </c>
      <c r="G32" s="2">
        <v>80</v>
      </c>
      <c r="H32" s="2">
        <v>76.400000000000006</v>
      </c>
      <c r="I32" s="2">
        <v>100.3</v>
      </c>
      <c r="J32" s="2">
        <v>89.1</v>
      </c>
      <c r="K32" s="2">
        <v>122.3</v>
      </c>
      <c r="L32" s="2">
        <v>121.9</v>
      </c>
    </row>
    <row r="33" spans="1:12" x14ac:dyDescent="0.2">
      <c r="A33" s="2" t="s">
        <v>35</v>
      </c>
      <c r="B33" s="2" t="s">
        <v>60</v>
      </c>
      <c r="C33" s="2">
        <v>28</v>
      </c>
      <c r="D33" s="2">
        <v>26.8</v>
      </c>
      <c r="E33" s="2">
        <v>41.2</v>
      </c>
      <c r="F33" s="2">
        <v>37.700000000000003</v>
      </c>
      <c r="G33" s="2">
        <v>44.8</v>
      </c>
      <c r="H33" s="2">
        <v>49.8</v>
      </c>
      <c r="I33" s="2">
        <v>66.900000000000006</v>
      </c>
      <c r="J33" s="2">
        <v>67.7</v>
      </c>
      <c r="K33" s="2">
        <v>78.3</v>
      </c>
      <c r="L33" s="2">
        <v>84.7</v>
      </c>
    </row>
    <row r="34" spans="1:12" x14ac:dyDescent="0.2">
      <c r="A34" s="2" t="s">
        <v>36</v>
      </c>
      <c r="B34" s="2" t="s">
        <v>37</v>
      </c>
      <c r="C34" s="2">
        <v>167.4</v>
      </c>
      <c r="D34" s="2">
        <v>156.80000000000001</v>
      </c>
      <c r="E34" s="2">
        <v>149.69999999999999</v>
      </c>
      <c r="F34" s="2">
        <v>116.6</v>
      </c>
      <c r="G34" s="2">
        <v>210.7</v>
      </c>
      <c r="H34" s="2">
        <v>197.1</v>
      </c>
      <c r="I34" s="2">
        <v>250.5</v>
      </c>
      <c r="J34" s="2">
        <v>210.1</v>
      </c>
      <c r="K34" s="2">
        <v>272.89999999999998</v>
      </c>
      <c r="L34" s="2">
        <v>320.10000000000002</v>
      </c>
    </row>
    <row r="35" spans="1:12" x14ac:dyDescent="0.2">
      <c r="A35" s="2" t="s">
        <v>38</v>
      </c>
      <c r="B35" s="2" t="s">
        <v>39</v>
      </c>
      <c r="C35" s="2">
        <v>89.1</v>
      </c>
      <c r="D35" s="2">
        <v>116.6</v>
      </c>
      <c r="E35" s="2">
        <v>100.6</v>
      </c>
      <c r="F35" s="2">
        <v>109.7</v>
      </c>
      <c r="G35" s="2">
        <v>75.3</v>
      </c>
      <c r="H35" s="2">
        <v>89.5</v>
      </c>
      <c r="I35" s="2">
        <v>99.5</v>
      </c>
      <c r="J35" s="2">
        <v>115.2</v>
      </c>
      <c r="K35" s="2">
        <v>116.8</v>
      </c>
      <c r="L35" s="2">
        <v>126.2</v>
      </c>
    </row>
    <row r="36" spans="1:12" x14ac:dyDescent="0.2">
      <c r="A36" s="2" t="s">
        <v>40</v>
      </c>
      <c r="B36" s="2" t="s">
        <v>39</v>
      </c>
      <c r="C36" s="2">
        <v>89</v>
      </c>
      <c r="D36" s="2">
        <v>174.5</v>
      </c>
      <c r="E36" s="2">
        <v>107.6</v>
      </c>
      <c r="F36" s="2">
        <v>105.4</v>
      </c>
      <c r="G36" s="2">
        <v>102.4</v>
      </c>
      <c r="H36" s="2">
        <v>93.1</v>
      </c>
      <c r="I36" s="2">
        <v>98.7</v>
      </c>
      <c r="J36" s="2">
        <v>112.8</v>
      </c>
      <c r="K36" s="2">
        <v>115.4</v>
      </c>
      <c r="L36" s="2">
        <v>111.5</v>
      </c>
    </row>
    <row r="37" spans="1:12" x14ac:dyDescent="0.2">
      <c r="A37" s="2" t="s">
        <v>41</v>
      </c>
      <c r="B37" s="2" t="s">
        <v>39</v>
      </c>
      <c r="C37" s="2">
        <v>0</v>
      </c>
      <c r="D37" s="2">
        <v>0</v>
      </c>
      <c r="E37" s="2">
        <v>0</v>
      </c>
      <c r="F37" s="2">
        <v>0</v>
      </c>
      <c r="G37" s="2">
        <v>1.5</v>
      </c>
      <c r="H37" s="2">
        <v>1.8</v>
      </c>
      <c r="I37" s="2">
        <v>2.5</v>
      </c>
      <c r="J37" s="2">
        <v>2.5</v>
      </c>
      <c r="K37" s="2">
        <v>3.4</v>
      </c>
      <c r="L37" s="2">
        <v>3.3</v>
      </c>
    </row>
    <row r="38" spans="1:12" x14ac:dyDescent="0.2">
      <c r="A38" s="2" t="s">
        <v>42</v>
      </c>
      <c r="B38" s="2" t="s">
        <v>39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0.9</v>
      </c>
      <c r="I38" s="2">
        <v>2.2999999999999998</v>
      </c>
      <c r="J38" s="2">
        <v>3.7</v>
      </c>
      <c r="K38" s="2">
        <v>1.1000000000000001</v>
      </c>
      <c r="L38" s="2">
        <v>2.1</v>
      </c>
    </row>
    <row r="39" spans="1:12" x14ac:dyDescent="0.2">
      <c r="A39" s="2" t="s">
        <v>43</v>
      </c>
      <c r="B39" s="2" t="s">
        <v>44</v>
      </c>
      <c r="C39" s="2">
        <v>65.3</v>
      </c>
      <c r="D39" s="2">
        <v>70</v>
      </c>
      <c r="E39" s="2">
        <v>52.8</v>
      </c>
      <c r="F39" s="2">
        <v>44.3</v>
      </c>
      <c r="G39" s="2">
        <v>27</v>
      </c>
      <c r="H39" s="2">
        <v>18.5</v>
      </c>
      <c r="I39" s="2">
        <v>17.100000000000001</v>
      </c>
      <c r="J39" s="2">
        <v>27.1</v>
      </c>
      <c r="K39" s="2">
        <v>27.9</v>
      </c>
      <c r="L39" s="2">
        <v>29.3</v>
      </c>
    </row>
    <row r="40" spans="1:12" x14ac:dyDescent="0.2">
      <c r="A40" s="2" t="s">
        <v>45</v>
      </c>
      <c r="B40" s="2" t="s">
        <v>44</v>
      </c>
      <c r="C40" s="2">
        <v>9</v>
      </c>
      <c r="D40" s="2">
        <v>6.4</v>
      </c>
      <c r="E40" s="2">
        <v>7.5</v>
      </c>
      <c r="F40" s="2">
        <v>3.4</v>
      </c>
      <c r="G40" s="2">
        <v>4.3</v>
      </c>
      <c r="H40" s="2">
        <v>1.6</v>
      </c>
      <c r="I40" s="2">
        <v>1.4</v>
      </c>
      <c r="J40" s="2">
        <v>2</v>
      </c>
      <c r="K40" s="2">
        <v>1.7</v>
      </c>
      <c r="L40" s="2">
        <v>8.6</v>
      </c>
    </row>
    <row r="41" spans="1:12" x14ac:dyDescent="0.2">
      <c r="A41" s="2" t="s">
        <v>46</v>
      </c>
      <c r="B41" s="2" t="s">
        <v>44</v>
      </c>
      <c r="C41" s="2">
        <v>6.1</v>
      </c>
      <c r="D41" s="2">
        <v>3.2</v>
      </c>
      <c r="E41" s="2">
        <v>5.7</v>
      </c>
      <c r="F41" s="2">
        <v>2.1</v>
      </c>
      <c r="G41" s="2">
        <v>5</v>
      </c>
      <c r="H41" s="2">
        <v>5.7</v>
      </c>
      <c r="I41" s="2">
        <v>8.4</v>
      </c>
      <c r="J41" s="2">
        <v>7</v>
      </c>
      <c r="K41" s="2">
        <v>15.4</v>
      </c>
      <c r="L41" s="2">
        <v>24.1</v>
      </c>
    </row>
    <row r="42" spans="1:12" x14ac:dyDescent="0.2">
      <c r="A42" s="2" t="s">
        <v>47</v>
      </c>
      <c r="B42" s="2" t="s">
        <v>39</v>
      </c>
      <c r="C42" s="2">
        <v>0</v>
      </c>
      <c r="D42" s="2">
        <v>4.9000000000000004</v>
      </c>
      <c r="E42" s="2">
        <v>9.1999999999999993</v>
      </c>
      <c r="F42" s="2">
        <v>20.100000000000001</v>
      </c>
      <c r="G42" s="2">
        <v>28.8</v>
      </c>
      <c r="H42" s="2">
        <v>23.8</v>
      </c>
      <c r="I42" s="2">
        <v>20.6</v>
      </c>
      <c r="J42" s="2">
        <v>20.2</v>
      </c>
      <c r="K42" s="2">
        <v>20.399999999999999</v>
      </c>
      <c r="L42" s="2">
        <v>16.600000000000001</v>
      </c>
    </row>
    <row r="43" spans="1:12" x14ac:dyDescent="0.2">
      <c r="A43" s="2" t="s">
        <v>48</v>
      </c>
      <c r="B43" s="2" t="s">
        <v>39</v>
      </c>
      <c r="C43" s="2">
        <v>0</v>
      </c>
      <c r="D43" s="2">
        <v>0</v>
      </c>
      <c r="E43" s="2">
        <v>0</v>
      </c>
      <c r="F43" s="2">
        <v>0</v>
      </c>
      <c r="G43" s="2">
        <v>5</v>
      </c>
      <c r="H43" s="2">
        <v>9.4</v>
      </c>
      <c r="I43" s="2">
        <v>8.8000000000000007</v>
      </c>
      <c r="J43" s="2">
        <v>9.1</v>
      </c>
      <c r="K43" s="2">
        <v>9.6</v>
      </c>
      <c r="L43" s="2">
        <v>4.2</v>
      </c>
    </row>
    <row r="44" spans="1:12" x14ac:dyDescent="0.2">
      <c r="A44" s="2" t="s">
        <v>49</v>
      </c>
      <c r="B44" s="2" t="s">
        <v>39</v>
      </c>
      <c r="C44" s="2">
        <v>4.8</v>
      </c>
      <c r="D44" s="2">
        <v>4.5</v>
      </c>
      <c r="E44" s="2">
        <v>5.0999999999999996</v>
      </c>
      <c r="F44" s="2">
        <v>2.6</v>
      </c>
      <c r="G44" s="2">
        <v>4</v>
      </c>
      <c r="H44" s="2">
        <v>1.7</v>
      </c>
      <c r="I44" s="2">
        <v>1.5</v>
      </c>
      <c r="J44" s="2">
        <v>0.4</v>
      </c>
      <c r="K44" s="2">
        <v>0.4</v>
      </c>
      <c r="L44" s="2">
        <v>0.8</v>
      </c>
    </row>
    <row r="45" spans="1:12" x14ac:dyDescent="0.2">
      <c r="A45" s="2" t="s">
        <v>50</v>
      </c>
      <c r="B45" s="2" t="s">
        <v>44</v>
      </c>
      <c r="C45" s="2">
        <v>2.9</v>
      </c>
      <c r="D45" s="2">
        <v>8</v>
      </c>
      <c r="E45" s="2">
        <v>5.6</v>
      </c>
      <c r="F45" s="2">
        <v>7.6</v>
      </c>
      <c r="G45" s="2">
        <v>11.7</v>
      </c>
      <c r="H45" s="2">
        <v>18.2</v>
      </c>
      <c r="I45" s="2">
        <v>9.3000000000000007</v>
      </c>
      <c r="J45" s="2">
        <v>12.9</v>
      </c>
      <c r="K45" s="2">
        <v>5.4</v>
      </c>
      <c r="L45" s="2">
        <v>6</v>
      </c>
    </row>
    <row r="46" spans="1:12" x14ac:dyDescent="0.2">
      <c r="A46" s="2" t="s">
        <v>51</v>
      </c>
      <c r="B46" s="2" t="s">
        <v>44</v>
      </c>
      <c r="C46" s="2">
        <v>2.1</v>
      </c>
      <c r="D46" s="2">
        <v>1.2</v>
      </c>
      <c r="E46" s="2">
        <v>2.5</v>
      </c>
      <c r="F46" s="2">
        <v>2.7</v>
      </c>
      <c r="G46" s="2">
        <v>1.1000000000000001</v>
      </c>
      <c r="H46" s="2">
        <v>0.6</v>
      </c>
      <c r="I46" s="2">
        <v>0.2</v>
      </c>
      <c r="J46" s="2">
        <v>0.7</v>
      </c>
      <c r="K46" s="2">
        <v>0.7</v>
      </c>
      <c r="L46" s="2">
        <v>0.5</v>
      </c>
    </row>
    <row r="47" spans="1:12" x14ac:dyDescent="0.2">
      <c r="A47" s="2" t="s">
        <v>52</v>
      </c>
      <c r="B47" s="2" t="s">
        <v>39</v>
      </c>
      <c r="C47" s="2">
        <v>2.4</v>
      </c>
      <c r="D47" s="2">
        <v>1.3</v>
      </c>
      <c r="E47" s="2">
        <v>1.2</v>
      </c>
      <c r="F47" s="2">
        <v>2.4</v>
      </c>
      <c r="G47" s="2">
        <v>0.7</v>
      </c>
      <c r="H47" s="2">
        <v>1.5</v>
      </c>
      <c r="I47" s="2">
        <v>1.6</v>
      </c>
      <c r="J47" s="2">
        <v>1.1000000000000001</v>
      </c>
      <c r="K47" s="2">
        <v>0.9</v>
      </c>
      <c r="L47" s="2">
        <v>3.3</v>
      </c>
    </row>
    <row r="48" spans="1:12" x14ac:dyDescent="0.2">
      <c r="A48" s="2" t="s">
        <v>53</v>
      </c>
      <c r="B48" s="2" t="s">
        <v>54</v>
      </c>
      <c r="C48" s="2">
        <v>775</v>
      </c>
      <c r="D48" s="2">
        <v>800</v>
      </c>
      <c r="E48" s="2">
        <v>610</v>
      </c>
      <c r="F48" s="2">
        <v>550</v>
      </c>
      <c r="G48" s="2">
        <v>493</v>
      </c>
      <c r="H48" s="2">
        <v>812</v>
      </c>
      <c r="I48" s="2">
        <v>331</v>
      </c>
      <c r="J48" s="2">
        <v>500</v>
      </c>
      <c r="K48" s="2">
        <v>220</v>
      </c>
      <c r="L48" s="2">
        <v>207</v>
      </c>
    </row>
    <row r="49" spans="1:12" x14ac:dyDescent="0.2">
      <c r="A49" s="2" t="s">
        <v>55</v>
      </c>
      <c r="B49" s="2" t="s">
        <v>56</v>
      </c>
      <c r="C49" s="2">
        <v>16</v>
      </c>
      <c r="D49" s="2">
        <v>21.8</v>
      </c>
      <c r="E49" s="2">
        <v>11.6</v>
      </c>
      <c r="F49" s="2">
        <v>8.5</v>
      </c>
      <c r="G49" s="2">
        <v>45.6</v>
      </c>
      <c r="H49" s="2">
        <v>78.599999999999994</v>
      </c>
      <c r="I49" s="2">
        <v>28.7</v>
      </c>
      <c r="J49" s="2">
        <v>41.6</v>
      </c>
      <c r="K49" s="2">
        <v>20</v>
      </c>
      <c r="L49" s="2">
        <v>7.2</v>
      </c>
    </row>
    <row r="50" spans="1:12" x14ac:dyDescent="0.2">
      <c r="A50" s="2" t="s">
        <v>57</v>
      </c>
      <c r="B50" s="2" t="s">
        <v>58</v>
      </c>
      <c r="C50" s="2">
        <v>13170</v>
      </c>
      <c r="D50" s="2">
        <v>11916</v>
      </c>
      <c r="E50" s="2">
        <v>13059</v>
      </c>
      <c r="F50" s="2">
        <v>24379</v>
      </c>
      <c r="G50" s="2">
        <v>281756</v>
      </c>
      <c r="H50" s="2">
        <v>194144</v>
      </c>
      <c r="I50" s="2">
        <v>76204</v>
      </c>
      <c r="J50" s="2">
        <v>92103</v>
      </c>
      <c r="K50" s="2">
        <v>67765</v>
      </c>
      <c r="L50" s="2">
        <v>54427</v>
      </c>
    </row>
    <row r="51" spans="1:12" x14ac:dyDescent="0.2">
      <c r="A51" s="25" t="s">
        <v>59</v>
      </c>
      <c r="B51" s="25" t="s">
        <v>58</v>
      </c>
      <c r="C51" s="25">
        <v>38421</v>
      </c>
      <c r="D51" s="25">
        <v>36205</v>
      </c>
      <c r="E51" s="25">
        <v>47860</v>
      </c>
      <c r="F51" s="25">
        <v>89201</v>
      </c>
      <c r="G51" s="25">
        <v>120714</v>
      </c>
      <c r="H51" s="25">
        <v>144975</v>
      </c>
      <c r="I51" s="25">
        <v>214948</v>
      </c>
      <c r="J51" s="25">
        <v>208273</v>
      </c>
      <c r="K51" s="25">
        <v>102643</v>
      </c>
      <c r="L51" s="25">
        <v>151560</v>
      </c>
    </row>
  </sheetData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Аж үйлдвэр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dcterms:created xsi:type="dcterms:W3CDTF">2015-04-28T04:43:14Z</dcterms:created>
  <dcterms:modified xsi:type="dcterms:W3CDTF">2019-04-05T09:58:06Z</dcterms:modified>
</cp:coreProperties>
</file>