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2019\dynamic-2019\"/>
    </mc:Choice>
  </mc:AlternateContent>
  <bookViews>
    <workbookView xWindow="0" yWindow="0" windowWidth="12795" windowHeight="9645"/>
  </bookViews>
  <sheets>
    <sheet name="hun am" sheetId="1" r:id="rId1"/>
  </sheets>
  <calcPr calcId="152511"/>
</workbook>
</file>

<file path=xl/calcChain.xml><?xml version="1.0" encoding="utf-8"?>
<calcChain xmlns="http://schemas.openxmlformats.org/spreadsheetml/2006/main">
  <c r="EC288" i="1" l="1"/>
  <c r="EA288" i="1"/>
  <c r="DZ288" i="1"/>
  <c r="EB288" i="1"/>
  <c r="Z264" i="1"/>
  <c r="AW240" i="1"/>
  <c r="AV240" i="1"/>
  <c r="AV223" i="1"/>
  <c r="AW215" i="1" l="1"/>
  <c r="AV215" i="1"/>
  <c r="AV198" i="1"/>
  <c r="BU191" i="1"/>
  <c r="BT191" i="1"/>
  <c r="BS191" i="1"/>
  <c r="AW166" i="1"/>
  <c r="AV166" i="1"/>
  <c r="AV149" i="1"/>
  <c r="Y118" i="1"/>
  <c r="AW94" i="1"/>
  <c r="AV94" i="1"/>
  <c r="Y69" i="1"/>
  <c r="Y45" i="1"/>
  <c r="DX274" i="1" l="1"/>
  <c r="DX275" i="1"/>
  <c r="DX276" i="1"/>
  <c r="DX277" i="1"/>
  <c r="DX278" i="1"/>
  <c r="DX279" i="1"/>
  <c r="DX280" i="1"/>
  <c r="DX281" i="1"/>
  <c r="DX282" i="1"/>
  <c r="DX283" i="1"/>
  <c r="DX284" i="1"/>
  <c r="DX285" i="1"/>
  <c r="DX286" i="1"/>
  <c r="DX287" i="1"/>
  <c r="DX273" i="1"/>
  <c r="DX288" i="1" s="1"/>
  <c r="DW288" i="1"/>
  <c r="DY288" i="1"/>
  <c r="DV288" i="1"/>
  <c r="Y264" i="1" l="1"/>
  <c r="AT223" i="1"/>
  <c r="AT240" i="1"/>
  <c r="AU240" i="1"/>
  <c r="AT215" i="1"/>
  <c r="AT198" i="1"/>
  <c r="AU215" i="1"/>
  <c r="BR191" i="1"/>
  <c r="BP191" i="1"/>
  <c r="BQ191" i="1"/>
  <c r="AT125" i="1" l="1"/>
  <c r="AV125" i="1"/>
  <c r="AT142" i="1"/>
  <c r="AU142" i="1"/>
  <c r="AV142" i="1"/>
  <c r="AW142" i="1"/>
  <c r="AR125" i="1"/>
  <c r="AR142" i="1"/>
  <c r="AS142" i="1"/>
  <c r="X118" i="1"/>
  <c r="AT77" i="1"/>
  <c r="AT94" i="1"/>
  <c r="AU94" i="1"/>
  <c r="X69" i="1"/>
  <c r="X21" i="1"/>
  <c r="X45" i="1"/>
  <c r="Y21" i="1"/>
  <c r="AT149" i="1"/>
  <c r="AT166" i="1"/>
  <c r="AU166" i="1"/>
  <c r="DS288" i="1" l="1"/>
  <c r="DT288" i="1"/>
  <c r="DU288" i="1"/>
  <c r="DR288" i="1"/>
  <c r="AR240" i="1"/>
  <c r="AS240" i="1"/>
  <c r="AQ240" i="1"/>
  <c r="AR223" i="1"/>
  <c r="AS215" i="1"/>
  <c r="AR198" i="1"/>
  <c r="BN191" i="1"/>
  <c r="BM191" i="1"/>
  <c r="AS166" i="1"/>
  <c r="AR166" i="1"/>
  <c r="AR149" i="1"/>
  <c r="AQ142" i="1"/>
  <c r="AP142" i="1"/>
  <c r="W118" i="1"/>
  <c r="AR94" i="1"/>
  <c r="AS94" i="1"/>
  <c r="AQ94" i="1"/>
  <c r="AR77" i="1"/>
  <c r="W69" i="1"/>
  <c r="W45" i="1"/>
  <c r="W21" i="1"/>
  <c r="U118" i="1"/>
  <c r="V118" i="1"/>
  <c r="U69" i="1"/>
  <c r="V69" i="1"/>
  <c r="V45" i="1"/>
  <c r="V21" i="1"/>
  <c r="DN288" i="1"/>
  <c r="U45" i="1" l="1"/>
  <c r="U21" i="1"/>
  <c r="AO166" i="1"/>
  <c r="AN166" i="1"/>
  <c r="AO240" i="1"/>
  <c r="AN240" i="1"/>
  <c r="AO215" i="1"/>
  <c r="AN215" i="1"/>
  <c r="BH191" i="1"/>
  <c r="AM240" i="1" l="1"/>
  <c r="AI240" i="1"/>
  <c r="AJ240" i="1"/>
  <c r="AK240" i="1"/>
  <c r="AL240" i="1"/>
  <c r="AD215" i="1"/>
  <c r="AB215" i="1"/>
  <c r="BD191" i="1"/>
  <c r="BE191" i="1"/>
  <c r="BF191" i="1"/>
  <c r="BG191" i="1"/>
  <c r="BA191" i="1"/>
  <c r="BB191" i="1"/>
  <c r="BC191" i="1"/>
  <c r="AC215" i="1"/>
  <c r="AE215" i="1"/>
  <c r="AF215" i="1"/>
  <c r="AG215" i="1"/>
  <c r="AH215" i="1"/>
  <c r="AI215" i="1"/>
  <c r="AJ215" i="1"/>
  <c r="AK215" i="1"/>
  <c r="AL215" i="1"/>
  <c r="AM215" i="1"/>
  <c r="U264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AJ142" i="1"/>
  <c r="AK142" i="1"/>
  <c r="AL142" i="1"/>
  <c r="AM142" i="1"/>
  <c r="AJ94" i="1"/>
  <c r="AK94" i="1"/>
  <c r="AL94" i="1"/>
  <c r="AM94" i="1"/>
  <c r="CI288" i="1" l="1"/>
  <c r="CK288" i="1"/>
  <c r="CL288" i="1"/>
  <c r="CM288" i="1"/>
  <c r="CN288" i="1"/>
  <c r="CO288" i="1"/>
  <c r="CP288" i="1"/>
  <c r="CQ288" i="1"/>
  <c r="CR288" i="1"/>
  <c r="CS288" i="1"/>
  <c r="CT288" i="1"/>
  <c r="CU288" i="1"/>
  <c r="CV288" i="1"/>
  <c r="CW288" i="1"/>
  <c r="CX288" i="1"/>
  <c r="CY288" i="1"/>
  <c r="CZ288" i="1"/>
  <c r="DA288" i="1"/>
  <c r="DB288" i="1"/>
  <c r="DC288" i="1"/>
  <c r="DD288" i="1"/>
  <c r="DE288" i="1"/>
  <c r="DF288" i="1"/>
  <c r="DG288" i="1"/>
  <c r="DH288" i="1"/>
  <c r="DI288" i="1"/>
  <c r="AB240" i="1"/>
  <c r="AC240" i="1"/>
  <c r="AD240" i="1"/>
  <c r="AE240" i="1"/>
  <c r="AF240" i="1"/>
  <c r="AG240" i="1"/>
  <c r="AH240" i="1"/>
  <c r="AX191" i="1"/>
  <c r="AY191" i="1"/>
  <c r="AZ191" i="1"/>
  <c r="AH166" i="1"/>
  <c r="AI166" i="1"/>
  <c r="AJ166" i="1"/>
  <c r="AK166" i="1"/>
  <c r="AL166" i="1"/>
  <c r="AM166" i="1"/>
  <c r="AF94" i="1"/>
  <c r="AG94" i="1"/>
  <c r="AH94" i="1"/>
  <c r="AI94" i="1"/>
  <c r="AV191" i="1"/>
  <c r="AW191" i="1"/>
  <c r="AO191" i="1"/>
  <c r="AP191" i="1"/>
  <c r="AQ191" i="1"/>
  <c r="AR191" i="1"/>
  <c r="AS191" i="1"/>
  <c r="AT191" i="1"/>
  <c r="AU191" i="1"/>
  <c r="AB166" i="1"/>
  <c r="AC166" i="1"/>
  <c r="AD166" i="1"/>
  <c r="AE166" i="1"/>
  <c r="AF166" i="1"/>
  <c r="AG166" i="1"/>
  <c r="AE142" i="1"/>
  <c r="AB142" i="1"/>
  <c r="AC142" i="1"/>
  <c r="AD142" i="1"/>
  <c r="AF142" i="1"/>
  <c r="AG142" i="1"/>
  <c r="AH142" i="1"/>
  <c r="AI142" i="1"/>
  <c r="O118" i="1"/>
  <c r="P118" i="1"/>
  <c r="Q118" i="1"/>
  <c r="R118" i="1"/>
  <c r="S118" i="1"/>
  <c r="T118" i="1"/>
  <c r="AB94" i="1"/>
  <c r="AC94" i="1"/>
  <c r="AD94" i="1"/>
  <c r="AE94" i="1"/>
  <c r="O69" i="1"/>
  <c r="P69" i="1"/>
  <c r="Q69" i="1"/>
  <c r="R69" i="1"/>
  <c r="S69" i="1"/>
  <c r="T69" i="1"/>
  <c r="O45" i="1"/>
  <c r="P45" i="1"/>
  <c r="Q45" i="1"/>
  <c r="R45" i="1"/>
  <c r="S45" i="1"/>
  <c r="T45" i="1"/>
  <c r="O21" i="1"/>
  <c r="Q21" i="1"/>
  <c r="R21" i="1"/>
  <c r="S21" i="1"/>
  <c r="T21" i="1"/>
  <c r="D273" i="1"/>
  <c r="E273" i="1" s="1"/>
  <c r="H273" i="1"/>
  <c r="I273" i="1" s="1"/>
  <c r="L273" i="1"/>
  <c r="M273" i="1" s="1"/>
  <c r="P273" i="1"/>
  <c r="T273" i="1"/>
  <c r="X273" i="1"/>
  <c r="AF273" i="1"/>
  <c r="AN273" i="1"/>
  <c r="AO273" i="1" s="1"/>
  <c r="BC273" i="1"/>
  <c r="BH273" i="1"/>
  <c r="BL273" i="1"/>
  <c r="BP273" i="1"/>
  <c r="BT273" i="1"/>
  <c r="BX273" i="1"/>
  <c r="CB273" i="1"/>
  <c r="CF273" i="1"/>
  <c r="CJ273" i="1"/>
  <c r="D274" i="1"/>
  <c r="E274" i="1" s="1"/>
  <c r="H274" i="1"/>
  <c r="I274" i="1" s="1"/>
  <c r="L274" i="1"/>
  <c r="M274" i="1" s="1"/>
  <c r="P274" i="1"/>
  <c r="T274" i="1"/>
  <c r="X274" i="1"/>
  <c r="AF274" i="1"/>
  <c r="AN274" i="1"/>
  <c r="AO274" i="1" s="1"/>
  <c r="BC274" i="1"/>
  <c r="BH274" i="1"/>
  <c r="BL274" i="1"/>
  <c r="BP274" i="1"/>
  <c r="BT274" i="1"/>
  <c r="BX274" i="1"/>
  <c r="CB274" i="1"/>
  <c r="CF274" i="1"/>
  <c r="CJ274" i="1"/>
  <c r="D275" i="1"/>
  <c r="E275" i="1" s="1"/>
  <c r="H275" i="1"/>
  <c r="I275" i="1" s="1"/>
  <c r="L275" i="1"/>
  <c r="M275" i="1" s="1"/>
  <c r="P275" i="1"/>
  <c r="T275" i="1"/>
  <c r="X275" i="1"/>
  <c r="AF275" i="1"/>
  <c r="AN275" i="1"/>
  <c r="AO275" i="1" s="1"/>
  <c r="BC275" i="1"/>
  <c r="BH275" i="1"/>
  <c r="BL275" i="1"/>
  <c r="BP275" i="1"/>
  <c r="BT275" i="1"/>
  <c r="BX275" i="1"/>
  <c r="CB275" i="1"/>
  <c r="CF275" i="1"/>
  <c r="CJ275" i="1"/>
  <c r="D276" i="1"/>
  <c r="E276" i="1" s="1"/>
  <c r="H276" i="1"/>
  <c r="I276" i="1" s="1"/>
  <c r="L276" i="1"/>
  <c r="P276" i="1"/>
  <c r="T276" i="1"/>
  <c r="X276" i="1"/>
  <c r="AF276" i="1"/>
  <c r="AN276" i="1"/>
  <c r="AO276" i="1" s="1"/>
  <c r="BC276" i="1"/>
  <c r="BH276" i="1"/>
  <c r="BL276" i="1"/>
  <c r="BP276" i="1"/>
  <c r="BT276" i="1"/>
  <c r="BX276" i="1"/>
  <c r="CB276" i="1"/>
  <c r="CF276" i="1"/>
  <c r="CJ276" i="1"/>
  <c r="D277" i="1"/>
  <c r="E277" i="1" s="1"/>
  <c r="H277" i="1"/>
  <c r="I277" i="1" s="1"/>
  <c r="L277" i="1"/>
  <c r="M277" i="1" s="1"/>
  <c r="P277" i="1"/>
  <c r="T277" i="1"/>
  <c r="X277" i="1"/>
  <c r="AF277" i="1"/>
  <c r="AN277" i="1"/>
  <c r="AO277" i="1" s="1"/>
  <c r="BC277" i="1"/>
  <c r="BH277" i="1"/>
  <c r="BL277" i="1"/>
  <c r="BP277" i="1"/>
  <c r="BT277" i="1"/>
  <c r="BX277" i="1"/>
  <c r="CB277" i="1"/>
  <c r="CF277" i="1"/>
  <c r="CJ277" i="1"/>
  <c r="D278" i="1"/>
  <c r="E278" i="1" s="1"/>
  <c r="H278" i="1"/>
  <c r="I278" i="1" s="1"/>
  <c r="L278" i="1"/>
  <c r="M278" i="1" s="1"/>
  <c r="P278" i="1"/>
  <c r="T278" i="1"/>
  <c r="X278" i="1"/>
  <c r="AF278" i="1"/>
  <c r="AN278" i="1"/>
  <c r="AO278" i="1" s="1"/>
  <c r="BC278" i="1"/>
  <c r="BH278" i="1"/>
  <c r="BL278" i="1"/>
  <c r="BP278" i="1"/>
  <c r="BT278" i="1"/>
  <c r="BX278" i="1"/>
  <c r="CB278" i="1"/>
  <c r="CF278" i="1"/>
  <c r="CJ278" i="1"/>
  <c r="D279" i="1"/>
  <c r="E279" i="1" s="1"/>
  <c r="H279" i="1"/>
  <c r="I279" i="1" s="1"/>
  <c r="L279" i="1"/>
  <c r="M279" i="1" s="1"/>
  <c r="P279" i="1"/>
  <c r="T279" i="1"/>
  <c r="X279" i="1"/>
  <c r="AF279" i="1"/>
  <c r="AN279" i="1"/>
  <c r="AO279" i="1" s="1"/>
  <c r="BC279" i="1"/>
  <c r="BH279" i="1"/>
  <c r="BL279" i="1"/>
  <c r="BP279" i="1"/>
  <c r="BT279" i="1"/>
  <c r="BX279" i="1"/>
  <c r="CB279" i="1"/>
  <c r="CF279" i="1"/>
  <c r="CJ279" i="1"/>
  <c r="D280" i="1"/>
  <c r="E280" i="1" s="1"/>
  <c r="H280" i="1"/>
  <c r="I280" i="1" s="1"/>
  <c r="L280" i="1"/>
  <c r="M280" i="1" s="1"/>
  <c r="P280" i="1"/>
  <c r="T280" i="1"/>
  <c r="X280" i="1"/>
  <c r="AF280" i="1"/>
  <c r="AN280" i="1"/>
  <c r="AO280" i="1" s="1"/>
  <c r="BC280" i="1"/>
  <c r="BH280" i="1"/>
  <c r="BL280" i="1"/>
  <c r="BP280" i="1"/>
  <c r="BT280" i="1"/>
  <c r="BX280" i="1"/>
  <c r="CB280" i="1"/>
  <c r="CF280" i="1"/>
  <c r="CJ280" i="1"/>
  <c r="D281" i="1"/>
  <c r="E281" i="1" s="1"/>
  <c r="H281" i="1"/>
  <c r="I281" i="1" s="1"/>
  <c r="L281" i="1"/>
  <c r="M281" i="1" s="1"/>
  <c r="P281" i="1"/>
  <c r="T281" i="1"/>
  <c r="X281" i="1"/>
  <c r="AF281" i="1"/>
  <c r="AN281" i="1"/>
  <c r="AO281" i="1" s="1"/>
  <c r="BC281" i="1"/>
  <c r="BH281" i="1"/>
  <c r="BL281" i="1"/>
  <c r="BP281" i="1"/>
  <c r="BT281" i="1"/>
  <c r="BX281" i="1"/>
  <c r="CB281" i="1"/>
  <c r="CF281" i="1"/>
  <c r="CJ281" i="1"/>
  <c r="D282" i="1"/>
  <c r="E282" i="1" s="1"/>
  <c r="H282" i="1"/>
  <c r="I282" i="1" s="1"/>
  <c r="L282" i="1"/>
  <c r="M282" i="1" s="1"/>
  <c r="P282" i="1"/>
  <c r="T282" i="1"/>
  <c r="X282" i="1"/>
  <c r="AF282" i="1"/>
  <c r="AN282" i="1"/>
  <c r="AO282" i="1" s="1"/>
  <c r="BC282" i="1"/>
  <c r="BH282" i="1"/>
  <c r="BL282" i="1"/>
  <c r="BP282" i="1"/>
  <c r="BT282" i="1"/>
  <c r="BX282" i="1"/>
  <c r="CB282" i="1"/>
  <c r="CF282" i="1"/>
  <c r="CJ282" i="1"/>
  <c r="D283" i="1"/>
  <c r="E283" i="1" s="1"/>
  <c r="H283" i="1"/>
  <c r="I283" i="1" s="1"/>
  <c r="L283" i="1"/>
  <c r="M283" i="1" s="1"/>
  <c r="P283" i="1"/>
  <c r="T283" i="1"/>
  <c r="X283" i="1"/>
  <c r="AF283" i="1"/>
  <c r="AN283" i="1"/>
  <c r="AO283" i="1" s="1"/>
  <c r="BC283" i="1"/>
  <c r="BH283" i="1"/>
  <c r="BL283" i="1"/>
  <c r="BP283" i="1"/>
  <c r="BT283" i="1"/>
  <c r="BX283" i="1"/>
  <c r="CB283" i="1"/>
  <c r="CF283" i="1"/>
  <c r="CJ283" i="1"/>
  <c r="D284" i="1"/>
  <c r="E284" i="1" s="1"/>
  <c r="H284" i="1"/>
  <c r="I284" i="1" s="1"/>
  <c r="L284" i="1"/>
  <c r="M284" i="1" s="1"/>
  <c r="P284" i="1"/>
  <c r="T284" i="1"/>
  <c r="X284" i="1"/>
  <c r="AF284" i="1"/>
  <c r="AN284" i="1"/>
  <c r="AO284" i="1" s="1"/>
  <c r="BC284" i="1"/>
  <c r="BH284" i="1"/>
  <c r="BL284" i="1"/>
  <c r="BP284" i="1"/>
  <c r="BT284" i="1"/>
  <c r="BX284" i="1"/>
  <c r="CB284" i="1"/>
  <c r="CF284" i="1"/>
  <c r="CJ284" i="1"/>
  <c r="D285" i="1"/>
  <c r="E285" i="1" s="1"/>
  <c r="H285" i="1"/>
  <c r="I285" i="1" s="1"/>
  <c r="L285" i="1"/>
  <c r="M285" i="1" s="1"/>
  <c r="P285" i="1"/>
  <c r="T285" i="1"/>
  <c r="X285" i="1"/>
  <c r="AF285" i="1"/>
  <c r="AN285" i="1"/>
  <c r="AO285" i="1" s="1"/>
  <c r="BC285" i="1"/>
  <c r="BH285" i="1"/>
  <c r="BL285" i="1"/>
  <c r="BP285" i="1"/>
  <c r="BT285" i="1"/>
  <c r="BX285" i="1"/>
  <c r="CB285" i="1"/>
  <c r="CF285" i="1"/>
  <c r="CJ285" i="1"/>
  <c r="D286" i="1"/>
  <c r="H286" i="1"/>
  <c r="L286" i="1"/>
  <c r="P286" i="1"/>
  <c r="T286" i="1"/>
  <c r="X286" i="1"/>
  <c r="AF286" i="1"/>
  <c r="AN286" i="1"/>
  <c r="BC286" i="1"/>
  <c r="BH286" i="1"/>
  <c r="BL286" i="1"/>
  <c r="BP286" i="1"/>
  <c r="BT286" i="1"/>
  <c r="BX286" i="1"/>
  <c r="CB286" i="1"/>
  <c r="CF286" i="1"/>
  <c r="CJ286" i="1"/>
  <c r="D287" i="1"/>
  <c r="E287" i="1" s="1"/>
  <c r="H287" i="1"/>
  <c r="I287" i="1" s="1"/>
  <c r="L287" i="1"/>
  <c r="M287" i="1" s="1"/>
  <c r="P287" i="1"/>
  <c r="T287" i="1"/>
  <c r="X287" i="1"/>
  <c r="AF287" i="1"/>
  <c r="AN287" i="1"/>
  <c r="AO287" i="1" s="1"/>
  <c r="BC287" i="1"/>
  <c r="BH287" i="1"/>
  <c r="BL287" i="1"/>
  <c r="BP287" i="1"/>
  <c r="BT287" i="1"/>
  <c r="BX287" i="1"/>
  <c r="CB287" i="1"/>
  <c r="CF287" i="1"/>
  <c r="CJ287" i="1"/>
  <c r="B288" i="1"/>
  <c r="C288" i="1"/>
  <c r="F288" i="1"/>
  <c r="G288" i="1"/>
  <c r="J288" i="1"/>
  <c r="K288" i="1"/>
  <c r="N288" i="1"/>
  <c r="O288" i="1"/>
  <c r="R288" i="1"/>
  <c r="S288" i="1"/>
  <c r="V288" i="1"/>
  <c r="W288" i="1"/>
  <c r="AD288" i="1"/>
  <c r="AE288" i="1"/>
  <c r="AH288" i="1"/>
  <c r="AK288" i="1"/>
  <c r="AL288" i="1"/>
  <c r="AM288" i="1"/>
  <c r="AP288" i="1"/>
  <c r="AT288" i="1"/>
  <c r="AX288" i="1"/>
  <c r="BB288" i="1"/>
  <c r="BD288" i="1"/>
  <c r="BF288" i="1"/>
  <c r="BG288" i="1"/>
  <c r="BJ288" i="1"/>
  <c r="BK288" i="1"/>
  <c r="BN288" i="1"/>
  <c r="BO288" i="1"/>
  <c r="BR288" i="1"/>
  <c r="BS288" i="1"/>
  <c r="BV288" i="1"/>
  <c r="BW288" i="1"/>
  <c r="BZ288" i="1"/>
  <c r="CA288" i="1"/>
  <c r="CD288" i="1"/>
  <c r="CE288" i="1"/>
  <c r="CH288" i="1"/>
  <c r="D166" i="1"/>
  <c r="C248" i="1"/>
  <c r="D248" i="1" s="1"/>
  <c r="E248" i="1" s="1"/>
  <c r="F248" i="1" s="1"/>
  <c r="G248" i="1" s="1"/>
  <c r="H248" i="1" s="1"/>
  <c r="I248" i="1" s="1"/>
  <c r="J248" i="1" s="1"/>
  <c r="K248" i="1" s="1"/>
  <c r="L248" i="1" s="1"/>
  <c r="M248" i="1" s="1"/>
  <c r="N248" i="1" s="1"/>
  <c r="O248" i="1" s="1"/>
  <c r="P248" i="1" s="1"/>
  <c r="Q248" i="1" s="1"/>
  <c r="R248" i="1" s="1"/>
  <c r="S248" i="1" s="1"/>
  <c r="T248" i="1" s="1"/>
  <c r="U248" i="1" s="1"/>
  <c r="V248" i="1" s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D240" i="1"/>
  <c r="D223" i="1"/>
  <c r="F223" i="1" s="1"/>
  <c r="H223" i="1" s="1"/>
  <c r="J223" i="1" s="1"/>
  <c r="L223" i="1" s="1"/>
  <c r="N223" i="1" s="1"/>
  <c r="P223" i="1" s="1"/>
  <c r="R223" i="1" s="1"/>
  <c r="T223" i="1" s="1"/>
  <c r="V223" i="1" s="1"/>
  <c r="X223" i="1" s="1"/>
  <c r="Z223" i="1" s="1"/>
  <c r="AB223" i="1" s="1"/>
  <c r="AD223" i="1" s="1"/>
  <c r="AF223" i="1" s="1"/>
  <c r="AH223" i="1" s="1"/>
  <c r="AJ223" i="1" s="1"/>
  <c r="AL223" i="1" s="1"/>
  <c r="AN223" i="1" s="1"/>
  <c r="AP223" i="1" s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4" i="1"/>
  <c r="B215" i="1"/>
  <c r="C215" i="1" s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D215" i="1"/>
  <c r="D198" i="1"/>
  <c r="F198" i="1" s="1"/>
  <c r="H198" i="1" s="1"/>
  <c r="J198" i="1" s="1"/>
  <c r="L198" i="1" s="1"/>
  <c r="N198" i="1" s="1"/>
  <c r="P198" i="1" s="1"/>
  <c r="R198" i="1" s="1"/>
  <c r="T198" i="1" s="1"/>
  <c r="V198" i="1" s="1"/>
  <c r="X198" i="1" s="1"/>
  <c r="Z198" i="1" s="1"/>
  <c r="AB198" i="1" s="1"/>
  <c r="AD198" i="1" s="1"/>
  <c r="AF198" i="1" s="1"/>
  <c r="AH198" i="1" s="1"/>
  <c r="AJ198" i="1" s="1"/>
  <c r="AL198" i="1" s="1"/>
  <c r="AN198" i="1" s="1"/>
  <c r="AP198" i="1" s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76" i="1"/>
  <c r="X191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76" i="1"/>
  <c r="G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76" i="1"/>
  <c r="W191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76" i="1"/>
  <c r="C191" i="1"/>
  <c r="E191" i="1"/>
  <c r="F191" i="1"/>
  <c r="H191" i="1"/>
  <c r="I191" i="1"/>
  <c r="K191" i="1"/>
  <c r="L191" i="1"/>
  <c r="N191" i="1"/>
  <c r="O191" i="1"/>
  <c r="Q191" i="1"/>
  <c r="R191" i="1"/>
  <c r="T191" i="1"/>
  <c r="U191" i="1"/>
  <c r="Z191" i="1"/>
  <c r="AA191" i="1"/>
  <c r="AC191" i="1"/>
  <c r="AD191" i="1"/>
  <c r="AF191" i="1"/>
  <c r="AG191" i="1"/>
  <c r="AI191" i="1"/>
  <c r="AJ191" i="1"/>
  <c r="AL191" i="1"/>
  <c r="AM191" i="1"/>
  <c r="B191" i="1"/>
  <c r="I166" i="1"/>
  <c r="C166" i="1"/>
  <c r="E166" i="1"/>
  <c r="F166" i="1"/>
  <c r="G166" i="1"/>
  <c r="H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B166" i="1"/>
  <c r="D149" i="1"/>
  <c r="F149" i="1" s="1"/>
  <c r="H149" i="1" s="1"/>
  <c r="J149" i="1" s="1"/>
  <c r="L149" i="1" s="1"/>
  <c r="N149" i="1" s="1"/>
  <c r="P149" i="1" s="1"/>
  <c r="R149" i="1" s="1"/>
  <c r="T149" i="1" s="1"/>
  <c r="V149" i="1" s="1"/>
  <c r="X149" i="1" s="1"/>
  <c r="Z149" i="1" s="1"/>
  <c r="AB149" i="1" s="1"/>
  <c r="AD149" i="1" s="1"/>
  <c r="AF149" i="1" s="1"/>
  <c r="AH149" i="1" s="1"/>
  <c r="AJ149" i="1" s="1"/>
  <c r="AL149" i="1" s="1"/>
  <c r="AN149" i="1" s="1"/>
  <c r="AP149" i="1" s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B142" i="1"/>
  <c r="D125" i="1"/>
  <c r="F125" i="1" s="1"/>
  <c r="H125" i="1" s="1"/>
  <c r="J125" i="1" s="1"/>
  <c r="L125" i="1" s="1"/>
  <c r="N125" i="1" s="1"/>
  <c r="P125" i="1" s="1"/>
  <c r="R125" i="1" s="1"/>
  <c r="T125" i="1" s="1"/>
  <c r="V125" i="1" s="1"/>
  <c r="X125" i="1" s="1"/>
  <c r="Z125" i="1" s="1"/>
  <c r="AB125" i="1" s="1"/>
  <c r="AD125" i="1" s="1"/>
  <c r="AF125" i="1" s="1"/>
  <c r="AH125" i="1" s="1"/>
  <c r="AJ125" i="1" s="1"/>
  <c r="AL125" i="1" s="1"/>
  <c r="AN125" i="1" s="1"/>
  <c r="AP125" i="1" s="1"/>
  <c r="D77" i="1"/>
  <c r="F77" i="1" s="1"/>
  <c r="H77" i="1" s="1"/>
  <c r="J77" i="1" s="1"/>
  <c r="L77" i="1" s="1"/>
  <c r="N77" i="1" s="1"/>
  <c r="P77" i="1" s="1"/>
  <c r="R77" i="1" s="1"/>
  <c r="T77" i="1" s="1"/>
  <c r="V77" i="1" s="1"/>
  <c r="X77" i="1" s="1"/>
  <c r="Z77" i="1" s="1"/>
  <c r="AB77" i="1" s="1"/>
  <c r="AD77" i="1" s="1"/>
  <c r="AF77" i="1" s="1"/>
  <c r="AH77" i="1" s="1"/>
  <c r="AJ77" i="1" s="1"/>
  <c r="AL77" i="1" s="1"/>
  <c r="AN77" i="1" s="1"/>
  <c r="AP77" i="1" s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B94" i="1"/>
  <c r="N69" i="1"/>
  <c r="C69" i="1"/>
  <c r="D69" i="1"/>
  <c r="E69" i="1"/>
  <c r="F69" i="1"/>
  <c r="G69" i="1"/>
  <c r="H69" i="1"/>
  <c r="I69" i="1"/>
  <c r="J69" i="1"/>
  <c r="K69" i="1"/>
  <c r="L69" i="1"/>
  <c r="M69" i="1"/>
  <c r="B69" i="1"/>
  <c r="C45" i="1"/>
  <c r="D45" i="1"/>
  <c r="E45" i="1"/>
  <c r="F45" i="1"/>
  <c r="G45" i="1"/>
  <c r="H45" i="1"/>
  <c r="I45" i="1"/>
  <c r="J45" i="1"/>
  <c r="K45" i="1"/>
  <c r="L45" i="1"/>
  <c r="M45" i="1"/>
  <c r="N45" i="1"/>
  <c r="B45" i="1"/>
  <c r="D21" i="1"/>
  <c r="N21" i="1"/>
  <c r="E21" i="1"/>
  <c r="F21" i="1"/>
  <c r="G21" i="1"/>
  <c r="H21" i="1"/>
  <c r="I21" i="1"/>
  <c r="J21" i="1"/>
  <c r="K21" i="1"/>
  <c r="L21" i="1"/>
  <c r="M21" i="1"/>
  <c r="C21" i="1"/>
  <c r="B21" i="1"/>
  <c r="AH191" i="1" l="1"/>
  <c r="J191" i="1"/>
  <c r="BX288" i="1"/>
  <c r="Y191" i="1"/>
  <c r="D288" i="1"/>
  <c r="H288" i="1"/>
  <c r="P288" i="1"/>
  <c r="AB191" i="1"/>
  <c r="CB288" i="1"/>
  <c r="BL288" i="1"/>
  <c r="BC288" i="1"/>
  <c r="V191" i="1"/>
  <c r="AN191" i="1"/>
  <c r="AK191" i="1"/>
  <c r="S191" i="1"/>
  <c r="L288" i="1"/>
  <c r="CJ288" i="1"/>
  <c r="AF288" i="1"/>
  <c r="G191" i="1"/>
  <c r="P191" i="1"/>
  <c r="CF288" i="1"/>
  <c r="BT288" i="1"/>
  <c r="X288" i="1"/>
  <c r="M276" i="1"/>
  <c r="BP288" i="1"/>
  <c r="BH288" i="1"/>
  <c r="T288" i="1"/>
  <c r="D191" i="1"/>
  <c r="M191" i="1"/>
  <c r="AE191" i="1"/>
  <c r="AN288" i="1"/>
  <c r="M288" i="1"/>
  <c r="I288" i="1"/>
  <c r="AO288" i="1"/>
  <c r="E288" i="1"/>
</calcChain>
</file>

<file path=xl/comments1.xml><?xml version="1.0" encoding="utf-8"?>
<comments xmlns="http://schemas.openxmlformats.org/spreadsheetml/2006/main">
  <authors>
    <author>Byambasuren</author>
  </authors>
  <commentList>
    <comment ref="AV77" authorId="0" shapeId="0">
      <text>
        <r>
          <rPr>
            <b/>
            <sz val="9"/>
            <color indexed="81"/>
            <rFont val="Tahoma"/>
            <charset val="1"/>
          </rPr>
          <t>Byambasuren: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<sst xmlns="http://schemas.openxmlformats.org/spreadsheetml/2006/main" count="637" uniqueCount="37">
  <si>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</si>
  <si>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</si>
  <si>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</si>
  <si>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</si>
  <si>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</si>
  <si>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</si>
  <si>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</si>
  <si>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</si>
  <si>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</si>
  <si>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</si>
  <si>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</si>
  <si>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</si>
  <si>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</si>
  <si>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</si>
  <si>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</si>
  <si>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Ýð</t>
  </si>
  <si>
    <t>Ýì</t>
  </si>
  <si>
    <t>Бүгд</t>
  </si>
  <si>
    <t>хөдөөд</t>
  </si>
  <si>
    <t>бүгд</t>
  </si>
  <si>
    <t>хөдөө</t>
  </si>
  <si>
    <t>эмэгтэй</t>
  </si>
  <si>
    <t xml:space="preserve"> </t>
  </si>
  <si>
    <t>эр</t>
  </si>
  <si>
    <t>эм</t>
  </si>
  <si>
    <t xml:space="preserve"> Гэр бүлээ бүртгүүлсэн хүний тоо 1996-2018 онуудаар</t>
  </si>
  <si>
    <t>Бүтэн өнчин хүүхдийн тоо 1996-2019 онуудаар</t>
  </si>
  <si>
    <t xml:space="preserve"> Хагас өнчин хүүхдийн тоо 1996-2019 онуудаар </t>
  </si>
  <si>
    <t>Хөгжлийн бэрхшээлтэй хүний тоо 1996-2019 онуудаар</t>
  </si>
  <si>
    <t xml:space="preserve"> Өрхийн тоо 1996-2019 онуудаар</t>
  </si>
  <si>
    <t xml:space="preserve">Өрх толгойлсон эмэгтэйн тоо 1996-2019 онуудаар </t>
  </si>
  <si>
    <t xml:space="preserve">Үрчлэгдсэн хүүхдийн тоо 1996-2019 онуудаар </t>
  </si>
  <si>
    <t xml:space="preserve"> Төрсөн хүүхдийн тоо 1996-2019 онуудаар</t>
  </si>
  <si>
    <t xml:space="preserve"> Бүртгүүлсэн гэр бүлийн тоо 1996-2019 онуудаар</t>
  </si>
  <si>
    <t xml:space="preserve"> Цуцалсан гэр бүлийн тоо 1996-2019 онуудаар </t>
  </si>
  <si>
    <t>Нас барсан хүний тоо 1995-2019 оноос</t>
  </si>
  <si>
    <t xml:space="preserve">Суурин хүн амын тоо 1981-2019 онуудаар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</si>
</sst>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Mon"/>
      <family val="2"/>
    </font>
    <font>
      <sz val="8"/>
      <name val="Arial Mon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2" fillId="0" borderId="0" xfId="0" applyFont="1"/>
    <xf numFmtId="0" fontId="3" fillId="0" borderId="0" xfId="0" applyFont="1"/>
    <xf numFmtId="0" fontId="0" fillId="0" borderId="0" xfId="0" applyNumberFormat="1"/>
    <xf numFmtId="0" fontId="0" fillId="0" borderId="0" xfId="0" applyBorder="1"/>
    <xf numFmtId="0" fontId="0" fillId="2" borderId="0" xfId="0" applyFill="1" applyBorder="1"/>
    <xf numFmtId="0" fontId="0" fillId="0" borderId="2" xfId="0" applyBorder="1"/>
    <xf numFmtId="0" fontId="0" fillId="0" borderId="1" xfId="0" applyNumberFormat="1" applyFill="1" applyBorder="1"/>
    <xf numFmtId="0" fontId="0" fillId="0" borderId="1" xfId="0" applyFill="1" applyBorder="1"/>
    <xf numFmtId="0" fontId="0" fillId="0" borderId="3" xfId="0" applyBorder="1"/>
    <xf numFmtId="0" fontId="0" fillId="3" borderId="1" xfId="0" applyFill="1" applyBorder="1"/>
    <xf numFmtId="0" fontId="0" fillId="3" borderId="2" xfId="0" applyFill="1" applyBorder="1"/>
    <xf numFmtId="0" fontId="0" fillId="3" borderId="1" xfId="0" applyNumberFormat="1" applyFill="1" applyBorder="1"/>
    <xf numFmtId="0" fontId="0" fillId="3" borderId="0" xfId="0" applyFill="1"/>
    <xf numFmtId="0" fontId="0" fillId="2" borderId="0" xfId="0" applyNumberFormat="1" applyFill="1"/>
    <xf numFmtId="0" fontId="0" fillId="3" borderId="0" xfId="0" applyNumberFormat="1" applyFill="1"/>
    <xf numFmtId="0" fontId="4" fillId="0" borderId="1" xfId="0" applyFont="1" applyBorder="1"/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3" borderId="6" xfId="0" applyFill="1" applyBorder="1"/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1" xfId="0" applyFont="1" applyFill="1" applyBorder="1"/>
    <xf numFmtId="0" fontId="0" fillId="4" borderId="1" xfId="0" applyFill="1" applyBorder="1"/>
    <xf numFmtId="0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0" fillId="5" borderId="1" xfId="0" applyFill="1" applyBorder="1"/>
    <xf numFmtId="0" fontId="0" fillId="5" borderId="1" xfId="0" applyNumberFormat="1" applyFill="1" applyBorder="1"/>
    <xf numFmtId="1" fontId="4" fillId="5" borderId="1" xfId="0" applyNumberFormat="1" applyFont="1" applyFill="1" applyBorder="1" applyAlignment="1">
      <alignment horizontal="center"/>
    </xf>
    <xf numFmtId="0" fontId="9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C288"/>
  <sheetViews>
    <sheetView tabSelected="1" workbookViewId="0">
      <pane xSplit="1" ySplit="5" topLeftCell="B260" activePane="bottomRight" state="frozen"/>
      <selection pane="topRight" activeCell="B1" sqref="B1"/>
      <selection pane="bottomLeft" activeCell="A6" sqref="A6"/>
      <selection pane="bottomRight" activeCell="B269" sqref="B269"/>
    </sheetView>
  </sheetViews>
  <sheetFormatPr defaultRowHeight="12.75"/>
  <cols>
    <col min="1" max="1" width="18.42578125" customWidth="1"/>
    <col min="2" max="17" width="7.5703125" customWidth="1"/>
    <col min="18" max="19" width="7.28515625" customWidth="1"/>
    <col min="20" max="22" width="7.5703125" customWidth="1"/>
    <col min="23" max="27" width="7" customWidth="1"/>
    <col min="28" max="28" width="7.28515625" customWidth="1"/>
    <col min="29" max="33" width="6.7109375" customWidth="1"/>
    <col min="34" max="35" width="8" customWidth="1"/>
    <col min="36" max="37" width="7" customWidth="1"/>
    <col min="38" max="39" width="7.140625" customWidth="1"/>
  </cols>
  <sheetData>
    <row r="1" spans="1:25">
      <c r="A1" s="3"/>
      <c r="B1" s="4"/>
      <c r="C1" s="3"/>
    </row>
    <row r="2" spans="1:25">
      <c r="A2" s="3"/>
      <c r="B2" s="4"/>
      <c r="C2" s="3"/>
    </row>
    <row r="3" spans="1:25" ht="15.75">
      <c r="A3" s="3"/>
      <c r="B3" s="25" t="s">
        <v>26</v>
      </c>
      <c r="C3" s="25"/>
      <c r="D3" s="24"/>
      <c r="E3" s="24"/>
      <c r="F3" s="24"/>
    </row>
    <row r="5" spans="1:25">
      <c r="A5" s="1"/>
      <c r="B5" s="1">
        <v>1996</v>
      </c>
      <c r="C5" s="1">
        <v>1997</v>
      </c>
      <c r="D5" s="1">
        <v>1998</v>
      </c>
      <c r="E5" s="1">
        <v>1999</v>
      </c>
      <c r="F5" s="1">
        <v>2000</v>
      </c>
      <c r="G5" s="1">
        <v>2001</v>
      </c>
      <c r="H5" s="1">
        <v>2002</v>
      </c>
      <c r="I5" s="1">
        <v>2003</v>
      </c>
      <c r="J5" s="1">
        <v>2004</v>
      </c>
      <c r="K5" s="1">
        <v>2005</v>
      </c>
      <c r="L5" s="1">
        <v>2006</v>
      </c>
      <c r="M5" s="1">
        <v>2007</v>
      </c>
      <c r="N5" s="1">
        <v>2008</v>
      </c>
      <c r="O5" s="1">
        <v>2009</v>
      </c>
      <c r="P5" s="1">
        <v>2010</v>
      </c>
      <c r="Q5" s="1">
        <v>2011</v>
      </c>
      <c r="R5" s="1">
        <v>2012</v>
      </c>
      <c r="S5" s="1">
        <v>2013</v>
      </c>
      <c r="T5" s="1">
        <v>2014</v>
      </c>
      <c r="U5" s="10">
        <v>2015</v>
      </c>
      <c r="V5" s="10">
        <v>2016</v>
      </c>
      <c r="W5" s="10">
        <v>2017</v>
      </c>
      <c r="X5" s="10">
        <v>2018</v>
      </c>
      <c r="Y5" s="10">
        <v>2019</v>
      </c>
    </row>
    <row r="6" spans="1:25">
      <c r="A6" s="1" t="s">
        <v>0</v>
      </c>
      <c r="B6" s="2">
        <v>2</v>
      </c>
      <c r="C6" s="2">
        <v>4</v>
      </c>
      <c r="D6" s="2">
        <v>4</v>
      </c>
      <c r="E6" s="2">
        <v>6</v>
      </c>
      <c r="F6" s="2">
        <v>6</v>
      </c>
      <c r="G6" s="2">
        <v>5</v>
      </c>
      <c r="H6" s="2">
        <v>4</v>
      </c>
      <c r="I6" s="2">
        <v>5</v>
      </c>
      <c r="J6" s="2">
        <v>7</v>
      </c>
      <c r="K6" s="2">
        <v>3</v>
      </c>
      <c r="L6" s="2">
        <v>3</v>
      </c>
      <c r="M6" s="2">
        <v>4</v>
      </c>
      <c r="N6" s="2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0">
        <v>2</v>
      </c>
      <c r="V6" s="1">
        <v>0</v>
      </c>
      <c r="W6" s="1">
        <v>2</v>
      </c>
      <c r="X6" s="1">
        <v>2</v>
      </c>
      <c r="Y6" s="1">
        <v>2</v>
      </c>
    </row>
    <row r="7" spans="1:25">
      <c r="A7" s="1" t="s">
        <v>1</v>
      </c>
      <c r="B7" s="2">
        <v>4</v>
      </c>
      <c r="C7" s="2">
        <v>3</v>
      </c>
      <c r="D7" s="2">
        <v>7</v>
      </c>
      <c r="E7" s="2">
        <v>2</v>
      </c>
      <c r="F7" s="2">
        <v>5</v>
      </c>
      <c r="G7" s="2">
        <v>3</v>
      </c>
      <c r="H7" s="2">
        <v>4</v>
      </c>
      <c r="I7" s="2">
        <v>4</v>
      </c>
      <c r="J7" s="2">
        <v>4</v>
      </c>
      <c r="K7" s="2">
        <v>0</v>
      </c>
      <c r="L7" s="2">
        <v>0</v>
      </c>
      <c r="M7" s="2">
        <v>1</v>
      </c>
      <c r="N7" s="2">
        <v>1</v>
      </c>
      <c r="O7" s="1">
        <v>1</v>
      </c>
      <c r="P7" s="1">
        <v>1</v>
      </c>
      <c r="Q7" s="1">
        <v>1</v>
      </c>
      <c r="R7" s="1">
        <v>2</v>
      </c>
      <c r="S7" s="1">
        <v>2</v>
      </c>
      <c r="T7" s="1">
        <v>0</v>
      </c>
      <c r="U7" s="10">
        <v>0</v>
      </c>
      <c r="V7" s="1">
        <v>0</v>
      </c>
      <c r="W7" s="1">
        <v>0</v>
      </c>
      <c r="X7" s="1">
        <v>1</v>
      </c>
      <c r="Y7" s="1">
        <v>1</v>
      </c>
    </row>
    <row r="8" spans="1:25">
      <c r="A8" s="1" t="s">
        <v>2</v>
      </c>
      <c r="B8" s="2">
        <v>2</v>
      </c>
      <c r="C8" s="2">
        <v>3</v>
      </c>
      <c r="D8" s="2">
        <v>2</v>
      </c>
      <c r="E8" s="2">
        <v>2</v>
      </c>
      <c r="F8" s="2">
        <v>2</v>
      </c>
      <c r="G8" s="2">
        <v>7</v>
      </c>
      <c r="H8" s="2">
        <v>1</v>
      </c>
      <c r="I8" s="2">
        <v>2</v>
      </c>
      <c r="J8" s="2">
        <v>1</v>
      </c>
      <c r="K8" s="2">
        <v>1</v>
      </c>
      <c r="L8" s="2">
        <v>2</v>
      </c>
      <c r="M8" s="2">
        <v>2</v>
      </c>
      <c r="N8" s="2">
        <v>2</v>
      </c>
      <c r="O8" s="1">
        <v>2</v>
      </c>
      <c r="P8" s="1">
        <v>2</v>
      </c>
      <c r="Q8" s="1">
        <v>3</v>
      </c>
      <c r="R8" s="1">
        <v>2</v>
      </c>
      <c r="S8" s="1">
        <v>1</v>
      </c>
      <c r="T8" s="1">
        <v>1</v>
      </c>
      <c r="U8" s="10">
        <v>1</v>
      </c>
      <c r="V8" s="1">
        <v>1</v>
      </c>
      <c r="W8" s="1">
        <v>1</v>
      </c>
      <c r="X8" s="1">
        <v>1</v>
      </c>
      <c r="Y8" s="1">
        <v>1</v>
      </c>
    </row>
    <row r="9" spans="1:25">
      <c r="A9" s="1" t="s">
        <v>3</v>
      </c>
      <c r="B9" s="2">
        <v>5</v>
      </c>
      <c r="C9" s="2">
        <v>4</v>
      </c>
      <c r="D9" s="2">
        <v>4</v>
      </c>
      <c r="E9" s="2">
        <v>3</v>
      </c>
      <c r="F9" s="2">
        <v>3</v>
      </c>
      <c r="G9" s="2">
        <v>1</v>
      </c>
      <c r="H9" s="2">
        <v>2</v>
      </c>
      <c r="I9" s="2">
        <v>0</v>
      </c>
      <c r="J9" s="2">
        <v>1</v>
      </c>
      <c r="K9" s="2">
        <v>3</v>
      </c>
      <c r="L9" s="2">
        <v>0</v>
      </c>
      <c r="M9" s="2">
        <v>0</v>
      </c>
      <c r="N9" s="2">
        <v>0</v>
      </c>
      <c r="O9" s="1">
        <v>0</v>
      </c>
      <c r="P9" s="1">
        <v>1</v>
      </c>
      <c r="Q9" s="1">
        <v>3</v>
      </c>
      <c r="R9" s="1">
        <v>0</v>
      </c>
      <c r="S9" s="1">
        <v>0</v>
      </c>
      <c r="T9" s="1">
        <v>0</v>
      </c>
      <c r="U9" s="10">
        <v>0</v>
      </c>
      <c r="V9" s="1">
        <v>1</v>
      </c>
      <c r="W9" s="1">
        <v>0</v>
      </c>
      <c r="X9" s="1">
        <v>0</v>
      </c>
      <c r="Y9" s="1">
        <v>0</v>
      </c>
    </row>
    <row r="10" spans="1:25">
      <c r="A10" s="1" t="s">
        <v>4</v>
      </c>
      <c r="B10" s="2">
        <v>3</v>
      </c>
      <c r="C10" s="2">
        <v>3</v>
      </c>
      <c r="D10" s="2">
        <v>2</v>
      </c>
      <c r="E10" s="2">
        <v>0</v>
      </c>
      <c r="F10" s="2">
        <v>0</v>
      </c>
      <c r="G10" s="2">
        <v>0</v>
      </c>
      <c r="H10" s="2">
        <v>3</v>
      </c>
      <c r="I10" s="2">
        <v>4</v>
      </c>
      <c r="J10" s="2">
        <v>0</v>
      </c>
      <c r="K10" s="2">
        <v>3</v>
      </c>
      <c r="L10" s="2">
        <v>2</v>
      </c>
      <c r="M10" s="2">
        <v>2</v>
      </c>
      <c r="N10" s="2">
        <v>2</v>
      </c>
      <c r="O10" s="1">
        <v>2</v>
      </c>
      <c r="P10" s="1">
        <v>2</v>
      </c>
      <c r="Q10" s="1">
        <v>3</v>
      </c>
      <c r="R10" s="1">
        <v>0</v>
      </c>
      <c r="S10" s="1">
        <v>2</v>
      </c>
      <c r="T10" s="1">
        <v>3</v>
      </c>
      <c r="U10" s="10">
        <v>0</v>
      </c>
      <c r="V10" s="1">
        <v>1</v>
      </c>
      <c r="W10" s="1">
        <v>1</v>
      </c>
      <c r="X10" s="1">
        <v>1</v>
      </c>
      <c r="Y10" s="1">
        <v>1</v>
      </c>
    </row>
    <row r="11" spans="1:25">
      <c r="A11" s="1" t="s">
        <v>5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1</v>
      </c>
      <c r="J11" s="2">
        <v>0</v>
      </c>
      <c r="K11" s="2">
        <v>0</v>
      </c>
      <c r="L11" s="2">
        <v>0</v>
      </c>
      <c r="M11" s="2">
        <v>1</v>
      </c>
      <c r="N11" s="2">
        <v>1</v>
      </c>
      <c r="O11" s="1">
        <v>1</v>
      </c>
      <c r="P11" s="1">
        <v>1</v>
      </c>
      <c r="Q11" s="1">
        <v>0</v>
      </c>
      <c r="R11" s="1">
        <v>0</v>
      </c>
      <c r="S11" s="1">
        <v>0</v>
      </c>
      <c r="T11" s="1">
        <v>0</v>
      </c>
      <c r="U11" s="10">
        <v>0</v>
      </c>
      <c r="V11" s="1">
        <v>0</v>
      </c>
      <c r="W11" s="1">
        <v>0</v>
      </c>
      <c r="X11" s="1">
        <v>0</v>
      </c>
      <c r="Y11" s="1">
        <v>0</v>
      </c>
    </row>
    <row r="12" spans="1:25">
      <c r="A12" s="1" t="s">
        <v>6</v>
      </c>
      <c r="B12" s="2">
        <v>2</v>
      </c>
      <c r="C12" s="2">
        <v>7</v>
      </c>
      <c r="D12" s="2">
        <v>1</v>
      </c>
      <c r="E12" s="2">
        <v>3</v>
      </c>
      <c r="F12" s="2">
        <v>0</v>
      </c>
      <c r="G12" s="2">
        <v>0</v>
      </c>
      <c r="H12" s="2">
        <v>0</v>
      </c>
      <c r="I12" s="2">
        <v>3</v>
      </c>
      <c r="J12" s="2">
        <v>2</v>
      </c>
      <c r="K12" s="2">
        <v>2</v>
      </c>
      <c r="L12" s="2">
        <v>1</v>
      </c>
      <c r="M12" s="2">
        <v>1</v>
      </c>
      <c r="N12" s="2">
        <v>4</v>
      </c>
      <c r="O12" s="1">
        <v>4</v>
      </c>
      <c r="P12" s="1">
        <v>4</v>
      </c>
      <c r="Q12" s="1">
        <v>2</v>
      </c>
      <c r="R12" s="1">
        <v>3</v>
      </c>
      <c r="S12" s="1">
        <v>3</v>
      </c>
      <c r="T12" s="1">
        <v>2</v>
      </c>
      <c r="U12" s="10">
        <v>2</v>
      </c>
      <c r="V12" s="1">
        <v>0</v>
      </c>
      <c r="W12" s="1">
        <v>0</v>
      </c>
      <c r="X12" s="1">
        <v>0</v>
      </c>
      <c r="Y12" s="1">
        <v>0</v>
      </c>
    </row>
    <row r="13" spans="1:25">
      <c r="A13" s="1" t="s">
        <v>7</v>
      </c>
      <c r="B13" s="2">
        <v>5</v>
      </c>
      <c r="C13" s="2">
        <v>5</v>
      </c>
      <c r="D13" s="2">
        <v>2</v>
      </c>
      <c r="E13" s="2">
        <v>2</v>
      </c>
      <c r="F13" s="2">
        <v>2</v>
      </c>
      <c r="G13" s="2">
        <v>1</v>
      </c>
      <c r="H13" s="2">
        <v>2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1">
        <v>3</v>
      </c>
      <c r="P13" s="1">
        <v>5</v>
      </c>
      <c r="Q13" s="1">
        <v>4</v>
      </c>
      <c r="R13" s="1">
        <v>3</v>
      </c>
      <c r="S13" s="1">
        <v>1</v>
      </c>
      <c r="T13" s="1">
        <v>1</v>
      </c>
      <c r="U13" s="10">
        <v>1</v>
      </c>
      <c r="V13" s="1">
        <v>5</v>
      </c>
      <c r="W13" s="1">
        <v>3</v>
      </c>
      <c r="X13" s="1">
        <v>4</v>
      </c>
      <c r="Y13" s="1">
        <v>3</v>
      </c>
    </row>
    <row r="14" spans="1:25">
      <c r="A14" s="1" t="s">
        <v>8</v>
      </c>
      <c r="B14" s="2">
        <v>8</v>
      </c>
      <c r="C14" s="2">
        <v>3</v>
      </c>
      <c r="D14" s="2">
        <v>3</v>
      </c>
      <c r="E14" s="2">
        <v>3</v>
      </c>
      <c r="F14" s="2">
        <v>8</v>
      </c>
      <c r="G14" s="2">
        <v>5</v>
      </c>
      <c r="H14" s="2">
        <v>5</v>
      </c>
      <c r="I14" s="2">
        <v>2</v>
      </c>
      <c r="J14" s="2">
        <v>2</v>
      </c>
      <c r="K14" s="2">
        <v>6</v>
      </c>
      <c r="L14" s="2">
        <v>2</v>
      </c>
      <c r="M14" s="2">
        <v>1</v>
      </c>
      <c r="N14" s="2">
        <v>1</v>
      </c>
      <c r="O14" s="1">
        <v>1</v>
      </c>
      <c r="P14" s="1">
        <v>1</v>
      </c>
      <c r="Q14" s="1">
        <v>1</v>
      </c>
      <c r="R14" s="1">
        <v>1</v>
      </c>
      <c r="S14" s="1">
        <v>3</v>
      </c>
      <c r="T14" s="1">
        <v>3</v>
      </c>
      <c r="U14" s="10">
        <v>2</v>
      </c>
      <c r="V14" s="1">
        <v>2</v>
      </c>
      <c r="W14" s="1">
        <v>2</v>
      </c>
      <c r="X14" s="1">
        <v>2</v>
      </c>
      <c r="Y14" s="1">
        <v>2</v>
      </c>
    </row>
    <row r="15" spans="1:25">
      <c r="A15" s="1" t="s">
        <v>9</v>
      </c>
      <c r="B15" s="2">
        <v>2</v>
      </c>
      <c r="C15" s="2">
        <v>1</v>
      </c>
      <c r="D15" s="2">
        <v>2</v>
      </c>
      <c r="E15" s="2">
        <v>1</v>
      </c>
      <c r="F15" s="2">
        <v>1</v>
      </c>
      <c r="G15" s="2">
        <v>2</v>
      </c>
      <c r="H15" s="2">
        <v>1</v>
      </c>
      <c r="I15" s="2">
        <v>2</v>
      </c>
      <c r="J15" s="2">
        <v>2</v>
      </c>
      <c r="K15" s="2">
        <v>1</v>
      </c>
      <c r="L15" s="2">
        <v>1</v>
      </c>
      <c r="M15" s="2">
        <v>1</v>
      </c>
      <c r="N15" s="2">
        <v>1</v>
      </c>
      <c r="O15" s="1">
        <v>1</v>
      </c>
      <c r="P15" s="1">
        <v>1</v>
      </c>
      <c r="Q15" s="1">
        <v>1</v>
      </c>
      <c r="R15" s="1">
        <v>0</v>
      </c>
      <c r="S15" s="1">
        <v>0</v>
      </c>
      <c r="T15" s="1">
        <v>0</v>
      </c>
      <c r="U15" s="10">
        <v>2</v>
      </c>
      <c r="V15" s="1">
        <v>2</v>
      </c>
      <c r="W15" s="1">
        <v>1</v>
      </c>
      <c r="X15" s="1">
        <v>3</v>
      </c>
      <c r="Y15" s="1">
        <v>2</v>
      </c>
    </row>
    <row r="16" spans="1:25">
      <c r="A16" s="1" t="s">
        <v>10</v>
      </c>
      <c r="B16" s="2">
        <v>3</v>
      </c>
      <c r="C16" s="2">
        <v>3</v>
      </c>
      <c r="D16" s="2">
        <v>2</v>
      </c>
      <c r="E16" s="2">
        <v>2</v>
      </c>
      <c r="F16" s="2">
        <v>1</v>
      </c>
      <c r="G16" s="2">
        <v>1</v>
      </c>
      <c r="H16" s="2">
        <v>0</v>
      </c>
      <c r="I16" s="2">
        <v>1</v>
      </c>
      <c r="J16" s="2">
        <v>2</v>
      </c>
      <c r="K16" s="2">
        <v>1</v>
      </c>
      <c r="L16" s="2">
        <v>1</v>
      </c>
      <c r="M16" s="2">
        <v>0</v>
      </c>
      <c r="N16" s="2">
        <v>0</v>
      </c>
      <c r="O16" s="1">
        <v>0</v>
      </c>
      <c r="P16" s="1">
        <v>1</v>
      </c>
      <c r="Q16" s="1">
        <v>1</v>
      </c>
      <c r="R16" s="1">
        <v>0</v>
      </c>
      <c r="S16" s="1">
        <v>0</v>
      </c>
      <c r="T16" s="1">
        <v>0</v>
      </c>
      <c r="U16" s="10">
        <v>0</v>
      </c>
      <c r="V16" s="1">
        <v>0</v>
      </c>
      <c r="W16" s="1">
        <v>0</v>
      </c>
      <c r="X16" s="1">
        <v>0</v>
      </c>
      <c r="Y16" s="1">
        <v>0</v>
      </c>
    </row>
    <row r="17" spans="1:25">
      <c r="A17" s="1" t="s">
        <v>11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1</v>
      </c>
      <c r="J17" s="2">
        <v>1</v>
      </c>
      <c r="K17" s="2">
        <v>0</v>
      </c>
      <c r="L17" s="2">
        <v>1</v>
      </c>
      <c r="M17" s="2">
        <v>1</v>
      </c>
      <c r="N17" s="2">
        <v>0</v>
      </c>
      <c r="O17" s="1">
        <v>0</v>
      </c>
      <c r="P17" s="1">
        <v>0</v>
      </c>
      <c r="Q17" s="1">
        <v>0</v>
      </c>
      <c r="R17" s="1">
        <v>0</v>
      </c>
      <c r="S17" s="1">
        <v>2</v>
      </c>
      <c r="T17" s="1">
        <v>2</v>
      </c>
      <c r="U17" s="10">
        <v>1</v>
      </c>
      <c r="V17" s="1">
        <v>1</v>
      </c>
      <c r="W17" s="1">
        <v>3</v>
      </c>
      <c r="X17" s="1">
        <v>1</v>
      </c>
      <c r="Y17" s="1">
        <v>2</v>
      </c>
    </row>
    <row r="18" spans="1:25">
      <c r="A18" s="1" t="s">
        <v>12</v>
      </c>
      <c r="B18" s="2">
        <v>10</v>
      </c>
      <c r="C18" s="2">
        <v>13</v>
      </c>
      <c r="D18" s="2">
        <v>13</v>
      </c>
      <c r="E18" s="2">
        <v>8</v>
      </c>
      <c r="F18" s="2">
        <v>6</v>
      </c>
      <c r="G18" s="2">
        <v>12</v>
      </c>
      <c r="H18" s="2">
        <v>7</v>
      </c>
      <c r="I18" s="2">
        <v>6</v>
      </c>
      <c r="J18" s="2">
        <v>7</v>
      </c>
      <c r="K18" s="2">
        <v>10</v>
      </c>
      <c r="L18" s="2">
        <v>10</v>
      </c>
      <c r="M18" s="2">
        <v>9</v>
      </c>
      <c r="N18" s="2">
        <v>10</v>
      </c>
      <c r="O18" s="1">
        <v>9</v>
      </c>
      <c r="P18" s="1">
        <v>13</v>
      </c>
      <c r="Q18" s="1">
        <v>12</v>
      </c>
      <c r="R18" s="1">
        <v>4</v>
      </c>
      <c r="S18" s="1">
        <v>8</v>
      </c>
      <c r="T18" s="1">
        <v>1</v>
      </c>
      <c r="U18" s="10">
        <v>1</v>
      </c>
      <c r="V18" s="1">
        <v>1</v>
      </c>
      <c r="W18" s="1">
        <v>4</v>
      </c>
      <c r="X18" s="1">
        <v>3</v>
      </c>
      <c r="Y18" s="1">
        <v>4</v>
      </c>
    </row>
    <row r="19" spans="1:25">
      <c r="A19" s="1" t="s">
        <v>13</v>
      </c>
      <c r="B19" s="2">
        <v>12</v>
      </c>
      <c r="C19" s="2">
        <v>22</v>
      </c>
      <c r="D19" s="2">
        <v>20</v>
      </c>
      <c r="E19" s="2">
        <v>11</v>
      </c>
      <c r="F19" s="2">
        <v>13</v>
      </c>
      <c r="G19" s="2">
        <v>13</v>
      </c>
      <c r="H19" s="2">
        <v>11</v>
      </c>
      <c r="I19" s="2">
        <v>24</v>
      </c>
      <c r="J19" s="2">
        <v>18</v>
      </c>
      <c r="K19" s="2">
        <v>22</v>
      </c>
      <c r="L19" s="2">
        <v>27</v>
      </c>
      <c r="M19" s="2">
        <v>24</v>
      </c>
      <c r="N19" s="2">
        <v>16</v>
      </c>
      <c r="O19" s="1">
        <v>11</v>
      </c>
      <c r="P19" s="1">
        <v>20</v>
      </c>
      <c r="Q19" s="1">
        <v>21</v>
      </c>
      <c r="R19" s="1">
        <v>17</v>
      </c>
      <c r="S19" s="1">
        <v>21</v>
      </c>
      <c r="T19" s="1">
        <v>20</v>
      </c>
      <c r="U19" s="10">
        <v>19</v>
      </c>
      <c r="V19" s="1">
        <v>16</v>
      </c>
      <c r="W19" s="1">
        <v>14</v>
      </c>
      <c r="X19" s="1">
        <v>15</v>
      </c>
      <c r="Y19" s="1">
        <v>13</v>
      </c>
    </row>
    <row r="20" spans="1:25">
      <c r="A20" s="1" t="s">
        <v>14</v>
      </c>
      <c r="B20" s="2">
        <v>1</v>
      </c>
      <c r="C20" s="2">
        <v>0</v>
      </c>
      <c r="D20" s="2">
        <v>0</v>
      </c>
      <c r="E20" s="2">
        <v>1</v>
      </c>
      <c r="F20" s="2">
        <v>4</v>
      </c>
      <c r="G20" s="2">
        <v>3</v>
      </c>
      <c r="H20" s="2">
        <v>2</v>
      </c>
      <c r="I20" s="2">
        <v>3</v>
      </c>
      <c r="J20" s="2">
        <v>7</v>
      </c>
      <c r="K20" s="2">
        <v>4</v>
      </c>
      <c r="L20" s="2">
        <v>4</v>
      </c>
      <c r="M20" s="2">
        <v>1</v>
      </c>
      <c r="N20" s="2">
        <v>3</v>
      </c>
      <c r="O20" s="1">
        <v>2</v>
      </c>
      <c r="P20" s="1">
        <v>4</v>
      </c>
      <c r="Q20" s="1">
        <v>4</v>
      </c>
      <c r="R20" s="1">
        <v>3</v>
      </c>
      <c r="S20" s="1">
        <v>2</v>
      </c>
      <c r="T20" s="1">
        <v>2</v>
      </c>
      <c r="U20" s="10">
        <v>1</v>
      </c>
      <c r="V20" s="1">
        <v>2</v>
      </c>
      <c r="W20" s="1">
        <v>1</v>
      </c>
      <c r="X20" s="1">
        <v>3</v>
      </c>
      <c r="Y20" s="1">
        <v>4</v>
      </c>
    </row>
    <row r="21" spans="1:25">
      <c r="A21" s="12"/>
      <c r="B21" s="12">
        <f>SUM(B6:B20)</f>
        <v>59</v>
      </c>
      <c r="C21" s="12">
        <f>SUM(C6:C20)</f>
        <v>71</v>
      </c>
      <c r="D21" s="12">
        <f>SUM(D6:D20)</f>
        <v>62</v>
      </c>
      <c r="E21" s="12">
        <f t="shared" ref="E21:T21" si="0">SUM(E6:E20)</f>
        <v>44</v>
      </c>
      <c r="F21" s="12">
        <f t="shared" si="0"/>
        <v>51</v>
      </c>
      <c r="G21" s="12">
        <f t="shared" si="0"/>
        <v>53</v>
      </c>
      <c r="H21" s="12">
        <f t="shared" si="0"/>
        <v>44</v>
      </c>
      <c r="I21" s="12">
        <f t="shared" si="0"/>
        <v>59</v>
      </c>
      <c r="J21" s="12">
        <f t="shared" si="0"/>
        <v>55</v>
      </c>
      <c r="K21" s="12">
        <f t="shared" si="0"/>
        <v>57</v>
      </c>
      <c r="L21" s="12">
        <f t="shared" si="0"/>
        <v>55</v>
      </c>
      <c r="M21" s="12">
        <f t="shared" si="0"/>
        <v>49</v>
      </c>
      <c r="N21" s="12">
        <f t="shared" si="0"/>
        <v>44</v>
      </c>
      <c r="O21" s="12">
        <f t="shared" si="0"/>
        <v>39</v>
      </c>
      <c r="P21" s="12">
        <v>58</v>
      </c>
      <c r="Q21" s="12">
        <f t="shared" si="0"/>
        <v>58</v>
      </c>
      <c r="R21" s="12">
        <f t="shared" si="0"/>
        <v>37</v>
      </c>
      <c r="S21" s="12">
        <f t="shared" si="0"/>
        <v>47</v>
      </c>
      <c r="T21" s="12">
        <f t="shared" si="0"/>
        <v>37</v>
      </c>
      <c r="U21" s="12">
        <f>SUM(U6:U20)</f>
        <v>32</v>
      </c>
      <c r="V21" s="12">
        <f>SUM(V6:V20)</f>
        <v>32</v>
      </c>
      <c r="W21" s="12">
        <f>SUM(W6:W20)</f>
        <v>32</v>
      </c>
      <c r="X21" s="12">
        <f>SUM(X6:X20)</f>
        <v>36</v>
      </c>
      <c r="Y21" s="12">
        <f t="shared" ref="Y21" si="1">SUM(Y6:Y20)</f>
        <v>35</v>
      </c>
    </row>
    <row r="22" spans="1:25">
      <c r="A22" s="6"/>
      <c r="B22" s="6"/>
      <c r="C22" s="6"/>
      <c r="D22" s="6"/>
      <c r="E22" s="6"/>
      <c r="F22" s="6"/>
      <c r="G22" s="7"/>
      <c r="H22" s="6"/>
      <c r="I22" s="6"/>
      <c r="J22" s="6"/>
      <c r="K22" s="6"/>
      <c r="L22" s="6"/>
      <c r="M22" s="6"/>
      <c r="N22" s="6"/>
    </row>
    <row r="23" spans="1:25">
      <c r="A23" s="6"/>
      <c r="B23" s="6"/>
      <c r="C23" s="6"/>
      <c r="D23" s="6"/>
      <c r="E23" s="6"/>
      <c r="F23" s="6"/>
      <c r="G23" s="7"/>
      <c r="H23" s="6"/>
      <c r="I23" s="6"/>
      <c r="J23" s="6"/>
      <c r="K23" s="6"/>
      <c r="L23" s="6"/>
      <c r="M23" s="6"/>
      <c r="N23" s="6"/>
    </row>
    <row r="25" spans="1:25">
      <c r="A25" s="3"/>
      <c r="B25" s="4"/>
      <c r="C25" s="3"/>
    </row>
    <row r="26" spans="1:25">
      <c r="A26" s="3"/>
      <c r="B26" s="4"/>
      <c r="C26" s="3"/>
    </row>
    <row r="27" spans="1:25" ht="15.75">
      <c r="A27" s="3"/>
      <c r="B27" s="25" t="s">
        <v>27</v>
      </c>
      <c r="C27" s="25"/>
      <c r="D27" s="25"/>
      <c r="E27" s="25"/>
      <c r="F27" s="25"/>
      <c r="G27" s="25"/>
    </row>
    <row r="29" spans="1:25">
      <c r="A29" s="1"/>
      <c r="B29" s="1">
        <v>1996</v>
      </c>
      <c r="C29" s="1">
        <v>1997</v>
      </c>
      <c r="D29" s="1">
        <v>1998</v>
      </c>
      <c r="E29" s="1">
        <v>1999</v>
      </c>
      <c r="F29" s="1">
        <v>2000</v>
      </c>
      <c r="G29" s="1">
        <v>2001</v>
      </c>
      <c r="H29" s="1">
        <v>2002</v>
      </c>
      <c r="I29" s="1">
        <v>2003</v>
      </c>
      <c r="J29" s="1">
        <v>2004</v>
      </c>
      <c r="K29" s="1">
        <v>2005</v>
      </c>
      <c r="L29" s="1">
        <v>2006</v>
      </c>
      <c r="M29" s="1">
        <v>2007</v>
      </c>
      <c r="N29" s="1">
        <v>2008</v>
      </c>
      <c r="O29" s="1">
        <v>2009</v>
      </c>
      <c r="P29" s="1">
        <v>2010</v>
      </c>
      <c r="Q29" s="1">
        <v>2011</v>
      </c>
      <c r="R29" s="1">
        <v>2012</v>
      </c>
      <c r="S29" s="1">
        <v>2013</v>
      </c>
      <c r="T29" s="1">
        <v>2014</v>
      </c>
      <c r="U29" s="10">
        <v>2015</v>
      </c>
      <c r="V29" s="10">
        <v>2016</v>
      </c>
      <c r="W29" s="10">
        <v>2017</v>
      </c>
      <c r="X29" s="10">
        <v>2018</v>
      </c>
      <c r="Y29" s="10">
        <v>2019</v>
      </c>
    </row>
    <row r="30" spans="1:25">
      <c r="A30" s="1" t="s">
        <v>0</v>
      </c>
      <c r="B30" s="2">
        <v>48</v>
      </c>
      <c r="C30" s="2">
        <v>44</v>
      </c>
      <c r="D30" s="2">
        <v>41</v>
      </c>
      <c r="E30" s="2">
        <v>41</v>
      </c>
      <c r="F30" s="2">
        <v>41</v>
      </c>
      <c r="G30" s="2">
        <v>39</v>
      </c>
      <c r="H30" s="2">
        <v>28</v>
      </c>
      <c r="I30" s="2">
        <v>37</v>
      </c>
      <c r="J30" s="2">
        <v>35</v>
      </c>
      <c r="K30" s="2">
        <v>29</v>
      </c>
      <c r="L30" s="2">
        <v>44</v>
      </c>
      <c r="M30" s="2">
        <v>42</v>
      </c>
      <c r="N30" s="2">
        <v>43</v>
      </c>
      <c r="O30" s="9">
        <v>39</v>
      </c>
      <c r="P30" s="1">
        <v>33</v>
      </c>
      <c r="Q30" s="1">
        <v>23</v>
      </c>
      <c r="R30" s="1">
        <v>25</v>
      </c>
      <c r="S30" s="1">
        <v>10</v>
      </c>
      <c r="T30" s="1">
        <v>16</v>
      </c>
      <c r="U30" s="10">
        <v>19</v>
      </c>
      <c r="V30" s="1">
        <v>18</v>
      </c>
      <c r="W30" s="1">
        <v>18</v>
      </c>
      <c r="X30" s="1">
        <v>23</v>
      </c>
      <c r="Y30" s="1">
        <v>20</v>
      </c>
    </row>
    <row r="31" spans="1:25">
      <c r="A31" s="1" t="s">
        <v>1</v>
      </c>
      <c r="B31" s="2">
        <v>48</v>
      </c>
      <c r="C31" s="2">
        <v>54</v>
      </c>
      <c r="D31" s="2">
        <v>67</v>
      </c>
      <c r="E31" s="2">
        <v>49</v>
      </c>
      <c r="F31" s="2">
        <v>34</v>
      </c>
      <c r="G31" s="2">
        <v>24</v>
      </c>
      <c r="H31" s="2">
        <v>25</v>
      </c>
      <c r="I31" s="2">
        <v>26</v>
      </c>
      <c r="J31" s="2">
        <v>46</v>
      </c>
      <c r="K31" s="2">
        <v>64</v>
      </c>
      <c r="L31" s="2">
        <v>42</v>
      </c>
      <c r="M31" s="2">
        <v>57</v>
      </c>
      <c r="N31" s="2">
        <v>46</v>
      </c>
      <c r="O31" s="9">
        <v>37</v>
      </c>
      <c r="P31" s="1">
        <v>31</v>
      </c>
      <c r="Q31" s="1">
        <v>26</v>
      </c>
      <c r="R31" s="1">
        <v>21</v>
      </c>
      <c r="S31" s="1">
        <v>25</v>
      </c>
      <c r="T31" s="1">
        <v>13</v>
      </c>
      <c r="U31" s="10">
        <v>17</v>
      </c>
      <c r="V31" s="1">
        <v>13</v>
      </c>
      <c r="W31" s="1">
        <v>6</v>
      </c>
      <c r="X31" s="1">
        <v>11</v>
      </c>
      <c r="Y31" s="1">
        <v>14</v>
      </c>
    </row>
    <row r="32" spans="1:25">
      <c r="A32" s="1" t="s">
        <v>2</v>
      </c>
      <c r="B32" s="2">
        <v>21</v>
      </c>
      <c r="C32" s="2">
        <v>27</v>
      </c>
      <c r="D32" s="2">
        <v>20</v>
      </c>
      <c r="E32" s="2">
        <v>28</v>
      </c>
      <c r="F32" s="2">
        <v>40</v>
      </c>
      <c r="G32" s="2">
        <v>33</v>
      </c>
      <c r="H32" s="2">
        <v>27</v>
      </c>
      <c r="I32" s="2">
        <v>28</v>
      </c>
      <c r="J32" s="2">
        <v>41</v>
      </c>
      <c r="K32" s="2">
        <v>24</v>
      </c>
      <c r="L32" s="2">
        <v>36</v>
      </c>
      <c r="M32" s="2">
        <v>36</v>
      </c>
      <c r="N32" s="2">
        <v>21</v>
      </c>
      <c r="O32" s="9">
        <v>25</v>
      </c>
      <c r="P32" s="1">
        <v>20</v>
      </c>
      <c r="Q32" s="1">
        <v>250</v>
      </c>
      <c r="R32" s="1">
        <v>26</v>
      </c>
      <c r="S32" s="1">
        <v>18</v>
      </c>
      <c r="T32" s="1">
        <v>18</v>
      </c>
      <c r="U32" s="10">
        <v>24</v>
      </c>
      <c r="V32" s="1">
        <v>15</v>
      </c>
      <c r="W32" s="1">
        <v>14</v>
      </c>
      <c r="X32" s="1">
        <v>25</v>
      </c>
      <c r="Y32" s="1">
        <v>26</v>
      </c>
    </row>
    <row r="33" spans="1:25">
      <c r="A33" s="1" t="s">
        <v>3</v>
      </c>
      <c r="B33" s="2">
        <v>9</v>
      </c>
      <c r="C33" s="2">
        <v>77</v>
      </c>
      <c r="D33" s="2">
        <v>20</v>
      </c>
      <c r="E33" s="2">
        <v>14</v>
      </c>
      <c r="F33" s="2">
        <v>12</v>
      </c>
      <c r="G33" s="2">
        <v>23</v>
      </c>
      <c r="H33" s="2">
        <v>22</v>
      </c>
      <c r="I33" s="2">
        <v>22</v>
      </c>
      <c r="J33" s="2">
        <v>25</v>
      </c>
      <c r="K33" s="2">
        <v>25</v>
      </c>
      <c r="L33" s="2">
        <v>19</v>
      </c>
      <c r="M33" s="2">
        <v>25</v>
      </c>
      <c r="N33" s="2">
        <v>5</v>
      </c>
      <c r="O33" s="9">
        <v>33</v>
      </c>
      <c r="P33" s="1">
        <v>13</v>
      </c>
      <c r="Q33" s="1">
        <v>24</v>
      </c>
      <c r="R33" s="1">
        <v>13</v>
      </c>
      <c r="S33" s="1">
        <v>7</v>
      </c>
      <c r="T33" s="1">
        <v>22</v>
      </c>
      <c r="U33" s="10">
        <v>17</v>
      </c>
      <c r="V33" s="1">
        <v>21</v>
      </c>
      <c r="W33" s="1">
        <v>20</v>
      </c>
      <c r="X33" s="1">
        <v>8</v>
      </c>
      <c r="Y33" s="1">
        <v>20</v>
      </c>
    </row>
    <row r="34" spans="1:25">
      <c r="A34" s="1" t="s">
        <v>4</v>
      </c>
      <c r="B34" s="2">
        <v>33</v>
      </c>
      <c r="C34" s="2">
        <v>24</v>
      </c>
      <c r="D34" s="2">
        <v>21</v>
      </c>
      <c r="E34" s="2">
        <v>5</v>
      </c>
      <c r="F34" s="2">
        <v>20</v>
      </c>
      <c r="G34" s="2">
        <v>32</v>
      </c>
      <c r="H34" s="2">
        <v>28</v>
      </c>
      <c r="I34" s="2">
        <v>21</v>
      </c>
      <c r="J34" s="2">
        <v>27</v>
      </c>
      <c r="K34" s="2">
        <v>28</v>
      </c>
      <c r="L34" s="2">
        <v>23</v>
      </c>
      <c r="M34" s="2">
        <v>21</v>
      </c>
      <c r="N34" s="2">
        <v>4</v>
      </c>
      <c r="O34" s="9">
        <v>14</v>
      </c>
      <c r="P34" s="1">
        <v>12</v>
      </c>
      <c r="Q34" s="1">
        <v>12</v>
      </c>
      <c r="R34" s="1">
        <v>5</v>
      </c>
      <c r="S34" s="1">
        <v>2</v>
      </c>
      <c r="T34" s="1">
        <v>1</v>
      </c>
      <c r="U34" s="10">
        <v>1</v>
      </c>
      <c r="V34" s="1">
        <v>7</v>
      </c>
      <c r="W34" s="1">
        <v>10</v>
      </c>
      <c r="X34" s="1">
        <v>16</v>
      </c>
      <c r="Y34" s="1">
        <v>15</v>
      </c>
    </row>
    <row r="35" spans="1:25">
      <c r="A35" s="1" t="s">
        <v>5</v>
      </c>
      <c r="B35" s="2">
        <v>27</v>
      </c>
      <c r="C35" s="2">
        <v>22</v>
      </c>
      <c r="D35" s="2">
        <v>20</v>
      </c>
      <c r="E35" s="2">
        <v>17</v>
      </c>
      <c r="F35" s="2">
        <v>25</v>
      </c>
      <c r="G35" s="2">
        <v>15</v>
      </c>
      <c r="H35" s="2">
        <v>13</v>
      </c>
      <c r="I35" s="2">
        <v>23</v>
      </c>
      <c r="J35" s="2">
        <v>8</v>
      </c>
      <c r="K35" s="2">
        <v>9</v>
      </c>
      <c r="L35" s="2">
        <v>8</v>
      </c>
      <c r="M35" s="2">
        <v>11</v>
      </c>
      <c r="N35" s="2">
        <v>31</v>
      </c>
      <c r="O35" s="9">
        <v>12</v>
      </c>
      <c r="P35" s="1">
        <v>8</v>
      </c>
      <c r="Q35" s="1">
        <v>27</v>
      </c>
      <c r="R35" s="1">
        <v>48</v>
      </c>
      <c r="S35" s="1">
        <v>48</v>
      </c>
      <c r="T35" s="1">
        <v>13</v>
      </c>
      <c r="U35" s="10">
        <v>11</v>
      </c>
      <c r="V35" s="1">
        <v>17</v>
      </c>
      <c r="W35" s="1">
        <v>12</v>
      </c>
      <c r="X35" s="1">
        <v>22</v>
      </c>
      <c r="Y35" s="1">
        <v>17</v>
      </c>
    </row>
    <row r="36" spans="1:25">
      <c r="A36" s="1" t="s">
        <v>6</v>
      </c>
      <c r="B36" s="2">
        <v>62</v>
      </c>
      <c r="C36" s="2">
        <v>41</v>
      </c>
      <c r="D36" s="2">
        <v>30</v>
      </c>
      <c r="E36" s="2">
        <v>54</v>
      </c>
      <c r="F36" s="2">
        <v>48</v>
      </c>
      <c r="G36" s="2">
        <v>53</v>
      </c>
      <c r="H36" s="2">
        <v>42</v>
      </c>
      <c r="I36" s="2">
        <v>41</v>
      </c>
      <c r="J36" s="2">
        <v>21</v>
      </c>
      <c r="K36" s="2">
        <v>43</v>
      </c>
      <c r="L36" s="2">
        <v>52</v>
      </c>
      <c r="M36" s="2">
        <v>0</v>
      </c>
      <c r="N36" s="2">
        <v>26</v>
      </c>
      <c r="O36" s="9">
        <v>34</v>
      </c>
      <c r="P36" s="1">
        <v>63</v>
      </c>
      <c r="Q36" s="1">
        <v>34</v>
      </c>
      <c r="R36" s="1">
        <v>11</v>
      </c>
      <c r="S36" s="1">
        <v>14</v>
      </c>
      <c r="T36" s="1">
        <v>19</v>
      </c>
      <c r="U36" s="10">
        <v>20</v>
      </c>
      <c r="V36" s="1">
        <v>13</v>
      </c>
      <c r="W36" s="1">
        <v>12</v>
      </c>
      <c r="X36" s="1">
        <v>14</v>
      </c>
      <c r="Y36" s="1">
        <v>16</v>
      </c>
    </row>
    <row r="37" spans="1:25">
      <c r="A37" s="1" t="s">
        <v>7</v>
      </c>
      <c r="B37" s="2">
        <v>15</v>
      </c>
      <c r="C37" s="2">
        <v>41</v>
      </c>
      <c r="D37" s="2">
        <v>36</v>
      </c>
      <c r="E37" s="2">
        <v>38</v>
      </c>
      <c r="F37" s="2">
        <v>34</v>
      </c>
      <c r="G37" s="2">
        <v>25</v>
      </c>
      <c r="H37" s="2">
        <v>27</v>
      </c>
      <c r="I37" s="2">
        <v>22</v>
      </c>
      <c r="J37" s="2">
        <v>30</v>
      </c>
      <c r="K37" s="2">
        <v>38</v>
      </c>
      <c r="L37" s="2">
        <v>42</v>
      </c>
      <c r="M37" s="2">
        <v>39</v>
      </c>
      <c r="N37" s="2">
        <v>30</v>
      </c>
      <c r="O37" s="9">
        <v>19</v>
      </c>
      <c r="P37" s="1">
        <v>29</v>
      </c>
      <c r="Q37" s="1">
        <v>25</v>
      </c>
      <c r="R37" s="1">
        <v>27</v>
      </c>
      <c r="S37" s="1">
        <v>25</v>
      </c>
      <c r="T37" s="1">
        <v>32</v>
      </c>
      <c r="U37" s="10">
        <v>17</v>
      </c>
      <c r="V37" s="1">
        <v>20</v>
      </c>
      <c r="W37" s="1">
        <v>15</v>
      </c>
      <c r="X37" s="1">
        <v>15</v>
      </c>
      <c r="Y37" s="1">
        <v>18</v>
      </c>
    </row>
    <row r="38" spans="1:25">
      <c r="A38" s="1" t="s">
        <v>8</v>
      </c>
      <c r="B38" s="2">
        <v>59</v>
      </c>
      <c r="C38" s="2">
        <v>55</v>
      </c>
      <c r="D38" s="2">
        <v>52</v>
      </c>
      <c r="E38" s="2">
        <v>52</v>
      </c>
      <c r="F38" s="2">
        <v>65</v>
      </c>
      <c r="G38" s="2">
        <v>41</v>
      </c>
      <c r="H38" s="2">
        <v>40</v>
      </c>
      <c r="I38" s="2">
        <v>25</v>
      </c>
      <c r="J38" s="2">
        <v>28</v>
      </c>
      <c r="K38" s="2">
        <v>27</v>
      </c>
      <c r="L38" s="2">
        <v>22</v>
      </c>
      <c r="M38" s="2">
        <v>16</v>
      </c>
      <c r="N38" s="2">
        <v>12</v>
      </c>
      <c r="O38" s="9">
        <v>16</v>
      </c>
      <c r="P38" s="1">
        <v>16</v>
      </c>
      <c r="Q38" s="1">
        <v>9</v>
      </c>
      <c r="R38" s="1">
        <v>9</v>
      </c>
      <c r="S38" s="1">
        <v>11</v>
      </c>
      <c r="T38" s="1">
        <v>8</v>
      </c>
      <c r="U38" s="10">
        <v>10</v>
      </c>
      <c r="V38" s="1">
        <v>19</v>
      </c>
      <c r="W38" s="1">
        <v>18</v>
      </c>
      <c r="X38" s="1">
        <v>22</v>
      </c>
      <c r="Y38" s="1">
        <v>22</v>
      </c>
    </row>
    <row r="39" spans="1:25">
      <c r="A39" s="1" t="s">
        <v>9</v>
      </c>
      <c r="B39" s="2">
        <v>26</v>
      </c>
      <c r="C39" s="2">
        <v>29</v>
      </c>
      <c r="D39" s="2">
        <v>31</v>
      </c>
      <c r="E39" s="2">
        <v>18</v>
      </c>
      <c r="F39" s="2">
        <v>32</v>
      </c>
      <c r="G39" s="2">
        <v>21</v>
      </c>
      <c r="H39" s="2">
        <v>18</v>
      </c>
      <c r="I39" s="2">
        <v>23</v>
      </c>
      <c r="J39" s="2">
        <v>33</v>
      </c>
      <c r="K39" s="2">
        <v>26</v>
      </c>
      <c r="L39" s="2">
        <v>30</v>
      </c>
      <c r="M39" s="2">
        <v>25</v>
      </c>
      <c r="N39" s="2">
        <v>22</v>
      </c>
      <c r="O39" s="9">
        <v>25</v>
      </c>
      <c r="P39" s="1">
        <v>24</v>
      </c>
      <c r="Q39" s="1">
        <v>28</v>
      </c>
      <c r="R39" s="1">
        <v>27</v>
      </c>
      <c r="S39" s="1">
        <v>29</v>
      </c>
      <c r="T39" s="1">
        <v>26</v>
      </c>
      <c r="U39" s="10">
        <v>33</v>
      </c>
      <c r="V39" s="1">
        <v>29</v>
      </c>
      <c r="W39" s="1">
        <v>29</v>
      </c>
      <c r="X39" s="1">
        <v>21</v>
      </c>
      <c r="Y39" s="1">
        <v>18</v>
      </c>
    </row>
    <row r="40" spans="1:25">
      <c r="A40" s="1" t="s">
        <v>10</v>
      </c>
      <c r="B40" s="2">
        <v>21</v>
      </c>
      <c r="C40" s="2">
        <v>32</v>
      </c>
      <c r="D40" s="2">
        <v>34</v>
      </c>
      <c r="E40" s="2">
        <v>23</v>
      </c>
      <c r="F40" s="2">
        <v>30</v>
      </c>
      <c r="G40" s="2">
        <v>20</v>
      </c>
      <c r="H40" s="2">
        <v>22</v>
      </c>
      <c r="I40" s="2">
        <v>46</v>
      </c>
      <c r="J40" s="2">
        <v>34</v>
      </c>
      <c r="K40" s="2">
        <v>42</v>
      </c>
      <c r="L40" s="2">
        <v>39</v>
      </c>
      <c r="M40" s="2">
        <v>33</v>
      </c>
      <c r="N40" s="2">
        <v>23</v>
      </c>
      <c r="O40" s="9">
        <v>23</v>
      </c>
      <c r="P40" s="1">
        <v>21</v>
      </c>
      <c r="Q40" s="1">
        <v>29</v>
      </c>
      <c r="R40" s="1">
        <v>28</v>
      </c>
      <c r="S40" s="1">
        <v>60</v>
      </c>
      <c r="T40" s="1">
        <v>25</v>
      </c>
      <c r="U40" s="10">
        <v>26</v>
      </c>
      <c r="V40" s="1">
        <v>25</v>
      </c>
      <c r="W40" s="1">
        <v>21</v>
      </c>
      <c r="X40" s="1">
        <v>38</v>
      </c>
      <c r="Y40" s="1">
        <v>42</v>
      </c>
    </row>
    <row r="41" spans="1:25">
      <c r="A41" s="1" t="s">
        <v>11</v>
      </c>
      <c r="B41" s="2">
        <v>48</v>
      </c>
      <c r="C41" s="2">
        <v>55</v>
      </c>
      <c r="D41" s="2">
        <v>0</v>
      </c>
      <c r="E41" s="2">
        <v>62</v>
      </c>
      <c r="F41" s="2">
        <v>54</v>
      </c>
      <c r="G41" s="2">
        <v>26</v>
      </c>
      <c r="H41" s="2">
        <v>31</v>
      </c>
      <c r="I41" s="2">
        <v>37</v>
      </c>
      <c r="J41" s="2">
        <v>37</v>
      </c>
      <c r="K41" s="2">
        <v>0</v>
      </c>
      <c r="L41" s="2">
        <v>33</v>
      </c>
      <c r="M41" s="2">
        <v>28</v>
      </c>
      <c r="N41" s="2">
        <v>18</v>
      </c>
      <c r="O41" s="9">
        <v>22</v>
      </c>
      <c r="P41" s="1">
        <v>26</v>
      </c>
      <c r="Q41" s="1">
        <v>26</v>
      </c>
      <c r="R41" s="1">
        <v>20</v>
      </c>
      <c r="S41" s="1">
        <v>17</v>
      </c>
      <c r="T41" s="1">
        <v>21</v>
      </c>
      <c r="U41" s="10">
        <v>13</v>
      </c>
      <c r="V41" s="1">
        <v>13</v>
      </c>
      <c r="W41" s="1">
        <v>18</v>
      </c>
      <c r="X41" s="1">
        <v>17</v>
      </c>
      <c r="Y41" s="1">
        <v>11</v>
      </c>
    </row>
    <row r="42" spans="1:25">
      <c r="A42" s="1" t="s">
        <v>12</v>
      </c>
      <c r="B42" s="2">
        <v>93</v>
      </c>
      <c r="C42" s="2">
        <v>55</v>
      </c>
      <c r="D42" s="2">
        <v>81</v>
      </c>
      <c r="E42" s="2">
        <v>116</v>
      </c>
      <c r="F42" s="2">
        <v>107</v>
      </c>
      <c r="G42" s="2">
        <v>74</v>
      </c>
      <c r="H42" s="2">
        <v>68</v>
      </c>
      <c r="I42" s="2">
        <v>81</v>
      </c>
      <c r="J42" s="2">
        <v>98</v>
      </c>
      <c r="K42" s="2">
        <v>97</v>
      </c>
      <c r="L42" s="2">
        <v>85</v>
      </c>
      <c r="M42" s="2">
        <v>82</v>
      </c>
      <c r="N42" s="2">
        <v>62</v>
      </c>
      <c r="O42" s="9">
        <v>81</v>
      </c>
      <c r="P42" s="1">
        <v>62</v>
      </c>
      <c r="Q42" s="1">
        <v>58</v>
      </c>
      <c r="R42" s="1">
        <v>43</v>
      </c>
      <c r="S42" s="1">
        <v>32</v>
      </c>
      <c r="T42" s="1">
        <v>34</v>
      </c>
      <c r="U42" s="10">
        <v>57</v>
      </c>
      <c r="V42" s="1">
        <v>61</v>
      </c>
      <c r="W42" s="1">
        <v>61</v>
      </c>
      <c r="X42" s="1">
        <v>64</v>
      </c>
      <c r="Y42" s="1">
        <v>57</v>
      </c>
    </row>
    <row r="43" spans="1:25">
      <c r="A43" s="1" t="s">
        <v>13</v>
      </c>
      <c r="B43" s="2">
        <v>192</v>
      </c>
      <c r="C43" s="2">
        <v>198</v>
      </c>
      <c r="D43" s="2">
        <v>173</v>
      </c>
      <c r="E43" s="2">
        <v>100</v>
      </c>
      <c r="F43" s="2">
        <v>242</v>
      </c>
      <c r="G43" s="2">
        <v>222</v>
      </c>
      <c r="H43" s="2">
        <v>241</v>
      </c>
      <c r="I43" s="2">
        <v>223</v>
      </c>
      <c r="J43" s="2">
        <v>269</v>
      </c>
      <c r="K43" s="2">
        <v>265</v>
      </c>
      <c r="L43" s="2">
        <v>215</v>
      </c>
      <c r="M43" s="2">
        <v>206</v>
      </c>
      <c r="N43" s="2">
        <v>201</v>
      </c>
      <c r="O43" s="9">
        <v>176</v>
      </c>
      <c r="P43" s="1">
        <v>191</v>
      </c>
      <c r="Q43" s="1">
        <v>234</v>
      </c>
      <c r="R43" s="1">
        <v>217</v>
      </c>
      <c r="S43" s="1">
        <v>155</v>
      </c>
      <c r="T43" s="1">
        <v>152</v>
      </c>
      <c r="U43" s="10">
        <v>148</v>
      </c>
      <c r="V43" s="1">
        <v>146</v>
      </c>
      <c r="W43" s="1">
        <v>112</v>
      </c>
      <c r="X43" s="1">
        <v>125</v>
      </c>
      <c r="Y43" s="1">
        <v>123</v>
      </c>
    </row>
    <row r="44" spans="1:25">
      <c r="A44" s="1" t="s">
        <v>14</v>
      </c>
      <c r="B44" s="2">
        <v>52</v>
      </c>
      <c r="C44" s="2">
        <v>55</v>
      </c>
      <c r="D44" s="2">
        <v>55</v>
      </c>
      <c r="E44" s="2">
        <v>43</v>
      </c>
      <c r="F44" s="2">
        <v>38</v>
      </c>
      <c r="G44" s="2">
        <v>34</v>
      </c>
      <c r="H44" s="2">
        <v>40</v>
      </c>
      <c r="I44" s="2">
        <v>36</v>
      </c>
      <c r="J44" s="2">
        <v>35</v>
      </c>
      <c r="K44" s="2">
        <v>44</v>
      </c>
      <c r="L44" s="2">
        <v>42</v>
      </c>
      <c r="M44" s="2">
        <v>31</v>
      </c>
      <c r="N44" s="2">
        <v>38</v>
      </c>
      <c r="O44" s="9">
        <v>35</v>
      </c>
      <c r="P44" s="1">
        <v>32</v>
      </c>
      <c r="Q44" s="1">
        <v>28</v>
      </c>
      <c r="R44" s="1">
        <v>41</v>
      </c>
      <c r="S44" s="1">
        <v>41</v>
      </c>
      <c r="T44" s="1">
        <v>37</v>
      </c>
      <c r="U44" s="10">
        <v>25</v>
      </c>
      <c r="V44" s="1">
        <v>20</v>
      </c>
      <c r="W44" s="1">
        <v>24</v>
      </c>
      <c r="X44" s="1">
        <v>32</v>
      </c>
      <c r="Y44" s="1">
        <v>34</v>
      </c>
    </row>
    <row r="45" spans="1:25">
      <c r="A45" s="1"/>
      <c r="B45" s="12">
        <f>SUM(B30:B44)</f>
        <v>754</v>
      </c>
      <c r="C45" s="12">
        <f t="shared" ref="C45:T45" si="2">SUM(C30:C44)</f>
        <v>809</v>
      </c>
      <c r="D45" s="12">
        <f t="shared" si="2"/>
        <v>681</v>
      </c>
      <c r="E45" s="12">
        <f t="shared" si="2"/>
        <v>660</v>
      </c>
      <c r="F45" s="12">
        <f t="shared" si="2"/>
        <v>822</v>
      </c>
      <c r="G45" s="12">
        <f t="shared" si="2"/>
        <v>682</v>
      </c>
      <c r="H45" s="12">
        <f t="shared" si="2"/>
        <v>672</v>
      </c>
      <c r="I45" s="12">
        <f t="shared" si="2"/>
        <v>691</v>
      </c>
      <c r="J45" s="12">
        <f t="shared" si="2"/>
        <v>767</v>
      </c>
      <c r="K45" s="12">
        <f t="shared" si="2"/>
        <v>761</v>
      </c>
      <c r="L45" s="12">
        <f t="shared" si="2"/>
        <v>732</v>
      </c>
      <c r="M45" s="12">
        <f t="shared" si="2"/>
        <v>652</v>
      </c>
      <c r="N45" s="12">
        <f t="shared" si="2"/>
        <v>582</v>
      </c>
      <c r="O45" s="12">
        <f t="shared" si="2"/>
        <v>591</v>
      </c>
      <c r="P45" s="12">
        <f t="shared" si="2"/>
        <v>581</v>
      </c>
      <c r="Q45" s="12">
        <f t="shared" si="2"/>
        <v>833</v>
      </c>
      <c r="R45" s="12">
        <f t="shared" si="2"/>
        <v>561</v>
      </c>
      <c r="S45" s="12">
        <f t="shared" si="2"/>
        <v>494</v>
      </c>
      <c r="T45" s="12">
        <f t="shared" si="2"/>
        <v>437</v>
      </c>
      <c r="U45" s="12">
        <f>SUM(U30:U44)</f>
        <v>438</v>
      </c>
      <c r="V45" s="12">
        <f>SUM(V30:V44)</f>
        <v>437</v>
      </c>
      <c r="W45" s="12">
        <f>SUM(W30:W44)</f>
        <v>390</v>
      </c>
      <c r="X45" s="12">
        <f>SUM(X30:X44)</f>
        <v>453</v>
      </c>
      <c r="Y45" s="12">
        <f>SUM(Y30:Y44)</f>
        <v>453</v>
      </c>
    </row>
    <row r="49" spans="1:25">
      <c r="A49" s="3"/>
      <c r="B49" s="4"/>
      <c r="C49" s="3"/>
    </row>
    <row r="50" spans="1:25">
      <c r="A50" s="3"/>
      <c r="B50" s="4"/>
      <c r="C50" s="3"/>
    </row>
    <row r="51" spans="1:25" ht="15.75">
      <c r="A51" s="3"/>
      <c r="B51" s="25" t="s">
        <v>28</v>
      </c>
      <c r="C51" s="25"/>
      <c r="D51" s="25"/>
      <c r="E51" s="25"/>
    </row>
    <row r="53" spans="1:25">
      <c r="A53" s="1"/>
      <c r="B53" s="1">
        <v>1996</v>
      </c>
      <c r="C53" s="1">
        <v>1997</v>
      </c>
      <c r="D53" s="1">
        <v>1998</v>
      </c>
      <c r="E53" s="1">
        <v>1999</v>
      </c>
      <c r="F53" s="1">
        <v>2000</v>
      </c>
      <c r="G53" s="1">
        <v>2001</v>
      </c>
      <c r="H53" s="1">
        <v>2002</v>
      </c>
      <c r="I53" s="1">
        <v>2003</v>
      </c>
      <c r="J53" s="1">
        <v>2004</v>
      </c>
      <c r="K53" s="1">
        <v>2005</v>
      </c>
      <c r="L53" s="1">
        <v>2006</v>
      </c>
      <c r="M53" s="1">
        <v>2007</v>
      </c>
      <c r="N53" s="1">
        <v>2008</v>
      </c>
      <c r="O53" s="1">
        <v>2009</v>
      </c>
      <c r="P53" s="1">
        <v>2010</v>
      </c>
      <c r="Q53" s="1">
        <v>2011</v>
      </c>
      <c r="R53" s="1">
        <v>2012</v>
      </c>
      <c r="S53" s="1">
        <v>2013</v>
      </c>
      <c r="T53" s="1">
        <v>2014</v>
      </c>
      <c r="U53" s="10">
        <v>2015</v>
      </c>
      <c r="V53" s="1">
        <v>2016</v>
      </c>
      <c r="W53" s="1">
        <v>2017</v>
      </c>
      <c r="X53" s="1">
        <v>2018</v>
      </c>
      <c r="Y53" s="1">
        <v>2019</v>
      </c>
    </row>
    <row r="54" spans="1:25">
      <c r="A54" s="1" t="s">
        <v>0</v>
      </c>
      <c r="B54" s="2">
        <v>44</v>
      </c>
      <c r="C54" s="2">
        <v>44</v>
      </c>
      <c r="D54" s="2">
        <v>44</v>
      </c>
      <c r="E54" s="2">
        <v>48</v>
      </c>
      <c r="F54" s="2">
        <v>49</v>
      </c>
      <c r="G54" s="2">
        <v>64</v>
      </c>
      <c r="H54" s="2">
        <v>70</v>
      </c>
      <c r="I54" s="2">
        <v>83</v>
      </c>
      <c r="J54" s="2">
        <v>93</v>
      </c>
      <c r="K54" s="2">
        <v>90</v>
      </c>
      <c r="L54" s="2">
        <v>96</v>
      </c>
      <c r="M54" s="2">
        <v>87</v>
      </c>
      <c r="N54" s="2">
        <v>88</v>
      </c>
      <c r="O54" s="9">
        <v>80</v>
      </c>
      <c r="P54" s="1">
        <v>81</v>
      </c>
      <c r="Q54" s="1">
        <v>88</v>
      </c>
      <c r="R54" s="1">
        <v>82</v>
      </c>
      <c r="S54" s="1">
        <v>81</v>
      </c>
      <c r="T54" s="1">
        <v>78</v>
      </c>
      <c r="U54" s="1">
        <v>91</v>
      </c>
      <c r="V54" s="1">
        <v>61</v>
      </c>
      <c r="W54" s="1">
        <v>75</v>
      </c>
      <c r="X54" s="1">
        <v>79</v>
      </c>
      <c r="Y54" s="1">
        <v>71</v>
      </c>
    </row>
    <row r="55" spans="1:25">
      <c r="A55" s="1" t="s">
        <v>1</v>
      </c>
      <c r="B55" s="2">
        <v>57</v>
      </c>
      <c r="C55" s="2">
        <v>62</v>
      </c>
      <c r="D55" s="2">
        <v>76</v>
      </c>
      <c r="E55" s="2">
        <v>84</v>
      </c>
      <c r="F55" s="2">
        <v>85</v>
      </c>
      <c r="G55" s="2">
        <v>95</v>
      </c>
      <c r="H55" s="2">
        <v>109</v>
      </c>
      <c r="I55" s="2">
        <v>113</v>
      </c>
      <c r="J55" s="2">
        <v>117</v>
      </c>
      <c r="K55" s="2">
        <v>128</v>
      </c>
      <c r="L55" s="2">
        <v>113</v>
      </c>
      <c r="M55" s="2">
        <v>106</v>
      </c>
      <c r="N55" s="2">
        <v>118</v>
      </c>
      <c r="O55" s="9">
        <v>107</v>
      </c>
      <c r="P55" s="1">
        <v>118</v>
      </c>
      <c r="Q55" s="1">
        <v>105</v>
      </c>
      <c r="R55" s="1">
        <v>95</v>
      </c>
      <c r="S55" s="1">
        <v>83</v>
      </c>
      <c r="T55" s="1">
        <v>80</v>
      </c>
      <c r="U55" s="1">
        <v>72</v>
      </c>
      <c r="V55" s="1">
        <v>71</v>
      </c>
      <c r="W55" s="1">
        <v>75</v>
      </c>
      <c r="X55" s="1">
        <v>71</v>
      </c>
      <c r="Y55" s="1">
        <v>71</v>
      </c>
    </row>
    <row r="56" spans="1:25">
      <c r="A56" s="1" t="s">
        <v>2</v>
      </c>
      <c r="B56" s="2">
        <v>33</v>
      </c>
      <c r="C56" s="2">
        <v>47</v>
      </c>
      <c r="D56" s="2">
        <v>35</v>
      </c>
      <c r="E56" s="2">
        <v>40</v>
      </c>
      <c r="F56" s="2">
        <v>58</v>
      </c>
      <c r="G56" s="2">
        <v>53</v>
      </c>
      <c r="H56" s="2">
        <v>47</v>
      </c>
      <c r="I56" s="2">
        <v>75</v>
      </c>
      <c r="J56" s="2">
        <v>77</v>
      </c>
      <c r="K56" s="2">
        <v>57</v>
      </c>
      <c r="L56" s="2">
        <v>43</v>
      </c>
      <c r="M56" s="2">
        <v>43</v>
      </c>
      <c r="N56" s="2">
        <v>67</v>
      </c>
      <c r="O56" s="9">
        <v>75</v>
      </c>
      <c r="P56" s="1">
        <v>91</v>
      </c>
      <c r="Q56" s="1">
        <v>84</v>
      </c>
      <c r="R56" s="1">
        <v>101</v>
      </c>
      <c r="S56" s="1">
        <v>103</v>
      </c>
      <c r="T56" s="1">
        <v>106</v>
      </c>
      <c r="U56" s="1">
        <v>74</v>
      </c>
      <c r="V56" s="1">
        <v>95</v>
      </c>
      <c r="W56" s="1">
        <v>103</v>
      </c>
      <c r="X56" s="1">
        <v>91</v>
      </c>
      <c r="Y56" s="1">
        <v>83</v>
      </c>
    </row>
    <row r="57" spans="1:25">
      <c r="A57" s="1" t="s">
        <v>3</v>
      </c>
      <c r="B57" s="2">
        <v>34</v>
      </c>
      <c r="C57" s="2">
        <v>38</v>
      </c>
      <c r="D57" s="2">
        <v>41</v>
      </c>
      <c r="E57" s="2">
        <v>30</v>
      </c>
      <c r="F57" s="2">
        <v>31</v>
      </c>
      <c r="G57" s="2">
        <v>33</v>
      </c>
      <c r="H57" s="2">
        <v>18</v>
      </c>
      <c r="I57" s="2">
        <v>31</v>
      </c>
      <c r="J57" s="2">
        <v>38</v>
      </c>
      <c r="K57" s="2">
        <v>31</v>
      </c>
      <c r="L57" s="2">
        <v>14</v>
      </c>
      <c r="M57" s="2">
        <v>29</v>
      </c>
      <c r="N57" s="2">
        <v>31</v>
      </c>
      <c r="O57" s="9">
        <v>28</v>
      </c>
      <c r="P57" s="1">
        <v>32</v>
      </c>
      <c r="Q57" s="1">
        <v>30</v>
      </c>
      <c r="R57" s="1">
        <v>31</v>
      </c>
      <c r="S57" s="1">
        <v>12</v>
      </c>
      <c r="T57" s="1">
        <v>26</v>
      </c>
      <c r="U57" s="1">
        <v>28</v>
      </c>
      <c r="V57" s="1">
        <v>17</v>
      </c>
      <c r="W57" s="1">
        <v>17</v>
      </c>
      <c r="X57" s="1">
        <v>24</v>
      </c>
      <c r="Y57" s="1">
        <v>25</v>
      </c>
    </row>
    <row r="58" spans="1:25">
      <c r="A58" s="1" t="s">
        <v>4</v>
      </c>
      <c r="B58" s="2">
        <v>12</v>
      </c>
      <c r="C58" s="2">
        <v>6</v>
      </c>
      <c r="D58" s="2">
        <v>11</v>
      </c>
      <c r="E58" s="2">
        <v>11</v>
      </c>
      <c r="F58" s="2">
        <v>27</v>
      </c>
      <c r="G58" s="2">
        <v>28</v>
      </c>
      <c r="H58" s="2">
        <v>30</v>
      </c>
      <c r="I58" s="2">
        <v>20</v>
      </c>
      <c r="J58" s="2">
        <v>29</v>
      </c>
      <c r="K58" s="2">
        <v>33</v>
      </c>
      <c r="L58" s="2">
        <v>15</v>
      </c>
      <c r="M58" s="2">
        <v>30</v>
      </c>
      <c r="N58" s="2">
        <v>30</v>
      </c>
      <c r="O58" s="9">
        <v>25</v>
      </c>
      <c r="P58" s="1">
        <v>25</v>
      </c>
      <c r="Q58" s="1">
        <v>22</v>
      </c>
      <c r="R58" s="1">
        <v>21</v>
      </c>
      <c r="S58" s="1">
        <v>28</v>
      </c>
      <c r="T58" s="1">
        <v>23</v>
      </c>
      <c r="U58" s="1">
        <v>18</v>
      </c>
      <c r="V58" s="1">
        <v>19</v>
      </c>
      <c r="W58" s="1">
        <v>19</v>
      </c>
      <c r="X58" s="1">
        <v>24</v>
      </c>
      <c r="Y58" s="1">
        <v>25</v>
      </c>
    </row>
    <row r="59" spans="1:25">
      <c r="A59" s="1" t="s">
        <v>5</v>
      </c>
      <c r="B59" s="2">
        <v>18</v>
      </c>
      <c r="C59" s="2">
        <v>27</v>
      </c>
      <c r="D59" s="2">
        <v>16</v>
      </c>
      <c r="E59" s="2">
        <v>25</v>
      </c>
      <c r="F59" s="2">
        <v>26</v>
      </c>
      <c r="G59" s="2">
        <v>29</v>
      </c>
      <c r="H59" s="2">
        <v>8</v>
      </c>
      <c r="I59" s="2">
        <v>38</v>
      </c>
      <c r="J59" s="2">
        <v>38</v>
      </c>
      <c r="K59" s="2">
        <v>42</v>
      </c>
      <c r="L59" s="2">
        <v>43</v>
      </c>
      <c r="M59" s="2">
        <v>44</v>
      </c>
      <c r="N59" s="2">
        <v>46</v>
      </c>
      <c r="O59" s="9">
        <v>48</v>
      </c>
      <c r="P59" s="1">
        <v>56</v>
      </c>
      <c r="Q59" s="1">
        <v>49</v>
      </c>
      <c r="R59" s="1">
        <v>57</v>
      </c>
      <c r="S59" s="1">
        <v>58</v>
      </c>
      <c r="T59" s="1">
        <v>81</v>
      </c>
      <c r="U59" s="1">
        <v>47</v>
      </c>
      <c r="V59" s="1">
        <v>47</v>
      </c>
      <c r="W59" s="1">
        <v>45</v>
      </c>
      <c r="X59" s="1">
        <v>41</v>
      </c>
      <c r="Y59" s="1">
        <v>41</v>
      </c>
    </row>
    <row r="60" spans="1:25">
      <c r="A60" s="1" t="s">
        <v>6</v>
      </c>
      <c r="B60" s="2">
        <v>47</v>
      </c>
      <c r="C60" s="2">
        <v>35</v>
      </c>
      <c r="D60" s="2">
        <v>10</v>
      </c>
      <c r="E60" s="2">
        <v>43</v>
      </c>
      <c r="F60" s="2">
        <v>50</v>
      </c>
      <c r="G60" s="2">
        <v>53</v>
      </c>
      <c r="H60" s="2">
        <v>63</v>
      </c>
      <c r="I60" s="2">
        <v>65</v>
      </c>
      <c r="J60" s="2">
        <v>68</v>
      </c>
      <c r="K60" s="2">
        <v>91</v>
      </c>
      <c r="L60" s="2">
        <v>91</v>
      </c>
      <c r="M60" s="2">
        <v>92</v>
      </c>
      <c r="N60" s="2">
        <v>99</v>
      </c>
      <c r="O60" s="9">
        <v>138</v>
      </c>
      <c r="P60" s="1">
        <v>86</v>
      </c>
      <c r="Q60" s="1">
        <v>82</v>
      </c>
      <c r="R60" s="1">
        <v>84</v>
      </c>
      <c r="S60" s="1">
        <v>92</v>
      </c>
      <c r="T60" s="1">
        <v>93</v>
      </c>
      <c r="U60" s="1">
        <v>91</v>
      </c>
      <c r="V60" s="1">
        <v>87</v>
      </c>
      <c r="W60" s="1">
        <v>72</v>
      </c>
      <c r="X60" s="1">
        <v>73</v>
      </c>
      <c r="Y60" s="1">
        <v>62</v>
      </c>
    </row>
    <row r="61" spans="1:25">
      <c r="A61" s="1" t="s">
        <v>7</v>
      </c>
      <c r="B61" s="2">
        <v>32</v>
      </c>
      <c r="C61" s="2">
        <v>27</v>
      </c>
      <c r="D61" s="2">
        <v>53</v>
      </c>
      <c r="E61" s="2">
        <v>54</v>
      </c>
      <c r="F61" s="2">
        <v>56</v>
      </c>
      <c r="G61" s="2">
        <v>67</v>
      </c>
      <c r="H61" s="2">
        <v>70</v>
      </c>
      <c r="I61" s="2">
        <v>79</v>
      </c>
      <c r="J61" s="2">
        <v>100</v>
      </c>
      <c r="K61" s="2">
        <v>100</v>
      </c>
      <c r="L61" s="2">
        <v>98</v>
      </c>
      <c r="M61" s="2">
        <v>103</v>
      </c>
      <c r="N61" s="2">
        <v>100</v>
      </c>
      <c r="O61" s="9">
        <v>106</v>
      </c>
      <c r="P61" s="1">
        <v>112</v>
      </c>
      <c r="Q61" s="1">
        <v>129</v>
      </c>
      <c r="R61" s="1">
        <v>84</v>
      </c>
      <c r="S61" s="1">
        <v>82</v>
      </c>
      <c r="T61" s="1">
        <v>77</v>
      </c>
      <c r="U61" s="1">
        <v>73</v>
      </c>
      <c r="V61" s="1">
        <v>68</v>
      </c>
      <c r="W61" s="1">
        <v>74</v>
      </c>
      <c r="X61" s="1">
        <v>80</v>
      </c>
      <c r="Y61" s="1">
        <v>89</v>
      </c>
    </row>
    <row r="62" spans="1:25">
      <c r="A62" s="1" t="s">
        <v>8</v>
      </c>
      <c r="B62" s="2">
        <v>32</v>
      </c>
      <c r="C62" s="2">
        <v>22</v>
      </c>
      <c r="D62" s="2">
        <v>48</v>
      </c>
      <c r="E62" s="2">
        <v>48</v>
      </c>
      <c r="F62" s="2">
        <v>62</v>
      </c>
      <c r="G62" s="2">
        <v>58</v>
      </c>
      <c r="H62" s="2">
        <v>51</v>
      </c>
      <c r="I62" s="2">
        <v>63</v>
      </c>
      <c r="J62" s="2">
        <v>69</v>
      </c>
      <c r="K62" s="2">
        <v>55</v>
      </c>
      <c r="L62" s="2">
        <v>66</v>
      </c>
      <c r="M62" s="2">
        <v>57</v>
      </c>
      <c r="N62" s="2">
        <v>66</v>
      </c>
      <c r="O62" s="9">
        <v>65</v>
      </c>
      <c r="P62" s="1">
        <v>65</v>
      </c>
      <c r="Q62" s="1">
        <v>83</v>
      </c>
      <c r="R62" s="1">
        <v>71</v>
      </c>
      <c r="S62" s="1">
        <v>83</v>
      </c>
      <c r="T62" s="1">
        <v>82</v>
      </c>
      <c r="U62" s="1">
        <v>84</v>
      </c>
      <c r="V62" s="1">
        <v>82</v>
      </c>
      <c r="W62" s="1">
        <v>81</v>
      </c>
      <c r="X62" s="1">
        <v>76</v>
      </c>
      <c r="Y62" s="1">
        <v>71</v>
      </c>
    </row>
    <row r="63" spans="1:25">
      <c r="A63" s="1" t="s">
        <v>9</v>
      </c>
      <c r="B63" s="2">
        <v>11</v>
      </c>
      <c r="C63" s="2">
        <v>14</v>
      </c>
      <c r="D63" s="2">
        <v>34</v>
      </c>
      <c r="E63" s="2">
        <v>47</v>
      </c>
      <c r="F63" s="2">
        <v>79</v>
      </c>
      <c r="G63" s="2">
        <v>80</v>
      </c>
      <c r="H63" s="2">
        <v>89</v>
      </c>
      <c r="I63" s="2">
        <v>98</v>
      </c>
      <c r="J63" s="2">
        <v>108</v>
      </c>
      <c r="K63" s="2">
        <v>113</v>
      </c>
      <c r="L63" s="2">
        <v>109</v>
      </c>
      <c r="M63" s="2">
        <v>113</v>
      </c>
      <c r="N63" s="2">
        <v>120</v>
      </c>
      <c r="O63" s="9">
        <v>126</v>
      </c>
      <c r="P63" s="1">
        <v>97</v>
      </c>
      <c r="Q63" s="1">
        <v>121</v>
      </c>
      <c r="R63" s="1">
        <v>114</v>
      </c>
      <c r="S63" s="1">
        <v>110</v>
      </c>
      <c r="T63" s="1">
        <v>118</v>
      </c>
      <c r="U63" s="1">
        <v>104</v>
      </c>
      <c r="V63" s="1">
        <v>103</v>
      </c>
      <c r="W63" s="1">
        <v>106</v>
      </c>
      <c r="X63" s="1">
        <v>104</v>
      </c>
      <c r="Y63" s="1">
        <v>111</v>
      </c>
    </row>
    <row r="64" spans="1:25">
      <c r="A64" s="1" t="s">
        <v>10</v>
      </c>
      <c r="B64" s="2">
        <v>48</v>
      </c>
      <c r="C64" s="2">
        <v>23</v>
      </c>
      <c r="D64" s="2">
        <v>62</v>
      </c>
      <c r="E64" s="2">
        <v>81</v>
      </c>
      <c r="F64" s="2">
        <v>84</v>
      </c>
      <c r="G64" s="2">
        <v>87</v>
      </c>
      <c r="H64" s="2">
        <v>102</v>
      </c>
      <c r="I64" s="2">
        <v>96</v>
      </c>
      <c r="J64" s="2">
        <v>96</v>
      </c>
      <c r="K64" s="2">
        <v>96</v>
      </c>
      <c r="L64" s="2">
        <v>93</v>
      </c>
      <c r="M64" s="2">
        <v>111</v>
      </c>
      <c r="N64" s="2">
        <v>126</v>
      </c>
      <c r="O64" s="9">
        <v>124</v>
      </c>
      <c r="P64" s="1">
        <v>110</v>
      </c>
      <c r="Q64" s="1">
        <v>117</v>
      </c>
      <c r="R64" s="1">
        <v>112</v>
      </c>
      <c r="S64" s="1">
        <v>51</v>
      </c>
      <c r="T64" s="1">
        <v>89</v>
      </c>
      <c r="U64" s="1">
        <v>91</v>
      </c>
      <c r="V64" s="1">
        <v>78</v>
      </c>
      <c r="W64" s="1">
        <v>122</v>
      </c>
      <c r="X64" s="1">
        <v>127</v>
      </c>
      <c r="Y64" s="1">
        <v>116</v>
      </c>
    </row>
    <row r="65" spans="1:49">
      <c r="A65" s="1" t="s">
        <v>11</v>
      </c>
      <c r="B65" s="2">
        <v>19</v>
      </c>
      <c r="C65" s="2">
        <v>35</v>
      </c>
      <c r="D65" s="2">
        <v>39</v>
      </c>
      <c r="E65" s="2">
        <v>38</v>
      </c>
      <c r="F65" s="2">
        <v>39</v>
      </c>
      <c r="G65" s="2">
        <v>64</v>
      </c>
      <c r="H65" s="2">
        <v>62</v>
      </c>
      <c r="I65" s="2">
        <v>66</v>
      </c>
      <c r="J65" s="2">
        <v>69</v>
      </c>
      <c r="K65" s="2">
        <v>67</v>
      </c>
      <c r="L65" s="2">
        <v>75</v>
      </c>
      <c r="M65" s="2">
        <v>73</v>
      </c>
      <c r="N65" s="2">
        <v>24</v>
      </c>
      <c r="O65" s="9">
        <v>73</v>
      </c>
      <c r="P65" s="1">
        <v>77</v>
      </c>
      <c r="Q65" s="1">
        <v>77</v>
      </c>
      <c r="R65" s="1">
        <v>82</v>
      </c>
      <c r="S65" s="1">
        <v>79</v>
      </c>
      <c r="T65" s="1">
        <v>63</v>
      </c>
      <c r="U65" s="1">
        <v>74</v>
      </c>
      <c r="V65" s="1">
        <v>68</v>
      </c>
      <c r="W65" s="1">
        <v>66</v>
      </c>
      <c r="X65" s="1">
        <v>66</v>
      </c>
      <c r="Y65" s="1">
        <v>64</v>
      </c>
    </row>
    <row r="66" spans="1:49">
      <c r="A66" s="1" t="s">
        <v>12</v>
      </c>
      <c r="B66" s="2">
        <v>126</v>
      </c>
      <c r="C66" s="2">
        <v>66</v>
      </c>
      <c r="D66" s="2">
        <v>106</v>
      </c>
      <c r="E66" s="2">
        <v>130</v>
      </c>
      <c r="F66" s="2">
        <v>144</v>
      </c>
      <c r="G66" s="2">
        <v>292</v>
      </c>
      <c r="H66" s="2">
        <v>213</v>
      </c>
      <c r="I66" s="2">
        <v>210</v>
      </c>
      <c r="J66" s="2">
        <v>261</v>
      </c>
      <c r="K66" s="2">
        <v>272</v>
      </c>
      <c r="L66" s="2">
        <v>281</v>
      </c>
      <c r="M66" s="2">
        <v>270</v>
      </c>
      <c r="N66" s="2">
        <v>261</v>
      </c>
      <c r="O66" s="9">
        <v>291</v>
      </c>
      <c r="P66" s="1">
        <v>272</v>
      </c>
      <c r="Q66" s="1">
        <v>224</v>
      </c>
      <c r="R66" s="1">
        <v>241</v>
      </c>
      <c r="S66" s="1">
        <v>227</v>
      </c>
      <c r="T66" s="1">
        <v>234</v>
      </c>
      <c r="U66" s="1">
        <v>248</v>
      </c>
      <c r="V66" s="1">
        <v>219</v>
      </c>
      <c r="W66" s="1">
        <v>231</v>
      </c>
      <c r="X66" s="1">
        <v>190</v>
      </c>
      <c r="Y66" s="1">
        <v>190</v>
      </c>
    </row>
    <row r="67" spans="1:49">
      <c r="A67" s="1" t="s">
        <v>13</v>
      </c>
      <c r="B67" s="2">
        <v>187</v>
      </c>
      <c r="C67" s="2">
        <v>262</v>
      </c>
      <c r="D67" s="2">
        <v>258</v>
      </c>
      <c r="E67" s="2">
        <v>154</v>
      </c>
      <c r="F67" s="2">
        <v>248</v>
      </c>
      <c r="G67" s="2">
        <v>377</v>
      </c>
      <c r="H67" s="2">
        <v>393</v>
      </c>
      <c r="I67" s="2">
        <v>343</v>
      </c>
      <c r="J67" s="2">
        <v>472</v>
      </c>
      <c r="K67" s="2">
        <v>568</v>
      </c>
      <c r="L67" s="2">
        <v>372</v>
      </c>
      <c r="M67" s="2">
        <v>436</v>
      </c>
      <c r="N67" s="2">
        <v>698</v>
      </c>
      <c r="O67" s="9">
        <v>471</v>
      </c>
      <c r="P67" s="1">
        <v>555</v>
      </c>
      <c r="Q67" s="1">
        <v>480</v>
      </c>
      <c r="R67" s="1">
        <v>602</v>
      </c>
      <c r="S67" s="1">
        <v>669</v>
      </c>
      <c r="T67" s="1">
        <v>689</v>
      </c>
      <c r="U67" s="1">
        <v>634</v>
      </c>
      <c r="V67" s="1">
        <v>628</v>
      </c>
      <c r="W67" s="1">
        <v>644</v>
      </c>
      <c r="X67" s="1">
        <v>675</v>
      </c>
      <c r="Y67" s="1">
        <v>728</v>
      </c>
    </row>
    <row r="68" spans="1:49">
      <c r="A68" s="11" t="s">
        <v>14</v>
      </c>
      <c r="B68" s="2">
        <v>78</v>
      </c>
      <c r="C68" s="2">
        <v>61</v>
      </c>
      <c r="D68" s="2">
        <v>75</v>
      </c>
      <c r="E68" s="2">
        <v>78</v>
      </c>
      <c r="F68" s="2">
        <v>76</v>
      </c>
      <c r="G68" s="2">
        <v>75</v>
      </c>
      <c r="H68" s="2">
        <v>94</v>
      </c>
      <c r="I68" s="2">
        <v>131</v>
      </c>
      <c r="J68" s="2">
        <v>120</v>
      </c>
      <c r="K68" s="2">
        <v>107</v>
      </c>
      <c r="L68" s="2">
        <v>120</v>
      </c>
      <c r="M68" s="2">
        <v>118</v>
      </c>
      <c r="N68" s="2">
        <v>138</v>
      </c>
      <c r="O68" s="9">
        <v>122</v>
      </c>
      <c r="P68" s="1">
        <v>118</v>
      </c>
      <c r="Q68" s="1">
        <v>134</v>
      </c>
      <c r="R68" s="1">
        <v>136</v>
      </c>
      <c r="S68" s="1">
        <v>172</v>
      </c>
      <c r="T68" s="1">
        <v>143</v>
      </c>
      <c r="U68" s="1">
        <v>108</v>
      </c>
      <c r="V68" s="1">
        <v>104</v>
      </c>
      <c r="W68" s="1">
        <v>100</v>
      </c>
      <c r="X68" s="1">
        <v>105</v>
      </c>
      <c r="Y68" s="1">
        <v>117</v>
      </c>
    </row>
    <row r="69" spans="1:49">
      <c r="A69" s="12"/>
      <c r="B69" s="12">
        <f>SUM(B54:B68)</f>
        <v>778</v>
      </c>
      <c r="C69" s="12">
        <f t="shared" ref="C69:M69" si="3">SUM(C54:C68)</f>
        <v>769</v>
      </c>
      <c r="D69" s="12">
        <f t="shared" si="3"/>
        <v>908</v>
      </c>
      <c r="E69" s="12">
        <f t="shared" si="3"/>
        <v>911</v>
      </c>
      <c r="F69" s="12">
        <f t="shared" si="3"/>
        <v>1114</v>
      </c>
      <c r="G69" s="12">
        <f t="shared" si="3"/>
        <v>1455</v>
      </c>
      <c r="H69" s="12">
        <f t="shared" si="3"/>
        <v>1419</v>
      </c>
      <c r="I69" s="12">
        <f t="shared" si="3"/>
        <v>1511</v>
      </c>
      <c r="J69" s="12">
        <f t="shared" si="3"/>
        <v>1755</v>
      </c>
      <c r="K69" s="12">
        <f t="shared" si="3"/>
        <v>1850</v>
      </c>
      <c r="L69" s="13">
        <f t="shared" si="3"/>
        <v>1629</v>
      </c>
      <c r="M69" s="12">
        <f t="shared" si="3"/>
        <v>1712</v>
      </c>
      <c r="N69" s="14">
        <f>SUM(N54:N68)</f>
        <v>2012</v>
      </c>
      <c r="O69" s="14">
        <f t="shared" ref="O69:V69" si="4">SUM(O54:O68)</f>
        <v>1879</v>
      </c>
      <c r="P69" s="14">
        <f t="shared" si="4"/>
        <v>1895</v>
      </c>
      <c r="Q69" s="14">
        <f t="shared" si="4"/>
        <v>1825</v>
      </c>
      <c r="R69" s="14">
        <f t="shared" si="4"/>
        <v>1913</v>
      </c>
      <c r="S69" s="14">
        <f t="shared" si="4"/>
        <v>1930</v>
      </c>
      <c r="T69" s="14">
        <f t="shared" si="4"/>
        <v>1982</v>
      </c>
      <c r="U69" s="14">
        <f t="shared" si="4"/>
        <v>1837</v>
      </c>
      <c r="V69" s="14">
        <f t="shared" si="4"/>
        <v>1747</v>
      </c>
      <c r="W69" s="14">
        <f t="shared" ref="W69:Y69" si="5">SUM(W54:W68)</f>
        <v>1830</v>
      </c>
      <c r="X69" s="14">
        <f t="shared" si="5"/>
        <v>1826</v>
      </c>
      <c r="Y69" s="14">
        <f t="shared" si="5"/>
        <v>1864</v>
      </c>
    </row>
    <row r="72" spans="1:49">
      <c r="A72" s="3"/>
      <c r="B72" s="4"/>
      <c r="C72" s="3"/>
    </row>
    <row r="73" spans="1:49">
      <c r="A73" s="3"/>
      <c r="B73" s="4"/>
      <c r="C73" s="3"/>
    </row>
    <row r="74" spans="1:49" ht="18">
      <c r="A74" s="3"/>
      <c r="B74" s="26" t="s">
        <v>29</v>
      </c>
      <c r="C74" s="3"/>
      <c r="D74" s="3"/>
    </row>
    <row r="75" spans="1:49">
      <c r="A75" s="3"/>
      <c r="B75" s="4"/>
      <c r="C75" s="3"/>
    </row>
    <row r="76" spans="1:49">
      <c r="A76" s="3"/>
      <c r="B76" s="4"/>
      <c r="C76" s="3"/>
    </row>
    <row r="77" spans="1:49">
      <c r="A77" s="39"/>
      <c r="B77" s="36">
        <v>1996</v>
      </c>
      <c r="C77" s="38"/>
      <c r="D77" s="36">
        <f>B77+1</f>
        <v>1997</v>
      </c>
      <c r="E77" s="38"/>
      <c r="F77" s="36">
        <f>D77+1</f>
        <v>1998</v>
      </c>
      <c r="G77" s="38"/>
      <c r="H77" s="36">
        <f>F77+1</f>
        <v>1999</v>
      </c>
      <c r="I77" s="38"/>
      <c r="J77" s="36">
        <f>H77+1</f>
        <v>2000</v>
      </c>
      <c r="K77" s="38"/>
      <c r="L77" s="36">
        <f>J77+1</f>
        <v>2001</v>
      </c>
      <c r="M77" s="38"/>
      <c r="N77" s="36">
        <f>L77+1</f>
        <v>2002</v>
      </c>
      <c r="O77" s="38"/>
      <c r="P77" s="36">
        <f>N77+1</f>
        <v>2003</v>
      </c>
      <c r="Q77" s="38"/>
      <c r="R77" s="36">
        <f>P77+1</f>
        <v>2004</v>
      </c>
      <c r="S77" s="38"/>
      <c r="T77" s="36">
        <f>R77+1</f>
        <v>2005</v>
      </c>
      <c r="U77" s="38"/>
      <c r="V77" s="36">
        <f>T77+1</f>
        <v>2006</v>
      </c>
      <c r="W77" s="38"/>
      <c r="X77" s="36">
        <f>V77+1</f>
        <v>2007</v>
      </c>
      <c r="Y77" s="37"/>
      <c r="Z77" s="35">
        <f>X77+1</f>
        <v>2008</v>
      </c>
      <c r="AA77" s="35"/>
      <c r="AB77" s="36">
        <f>Z77+1</f>
        <v>2009</v>
      </c>
      <c r="AC77" s="37"/>
      <c r="AD77" s="35">
        <f>AB77+1</f>
        <v>2010</v>
      </c>
      <c r="AE77" s="35"/>
      <c r="AF77" s="36">
        <f>AD77+1</f>
        <v>2011</v>
      </c>
      <c r="AG77" s="37"/>
      <c r="AH77" s="35">
        <f>AF77+1</f>
        <v>2012</v>
      </c>
      <c r="AI77" s="35"/>
      <c r="AJ77" s="35">
        <f t="shared" ref="AJ77" si="6">AH77+1</f>
        <v>2013</v>
      </c>
      <c r="AK77" s="35"/>
      <c r="AL77" s="35">
        <f t="shared" ref="AL77" si="7">AJ77+1</f>
        <v>2014</v>
      </c>
      <c r="AM77" s="35"/>
      <c r="AN77" s="35">
        <f t="shared" ref="AN77" si="8">AL77+1</f>
        <v>2015</v>
      </c>
      <c r="AO77" s="35"/>
      <c r="AP77" s="35">
        <f t="shared" ref="AP77" si="9">AN77+1</f>
        <v>2016</v>
      </c>
      <c r="AQ77" s="35"/>
      <c r="AR77" s="35">
        <f t="shared" ref="AR77" si="10">AP77+1</f>
        <v>2017</v>
      </c>
      <c r="AS77" s="35"/>
      <c r="AT77" s="35">
        <f t="shared" ref="AT77" si="11">AR77+1</f>
        <v>2018</v>
      </c>
      <c r="AU77" s="35"/>
      <c r="AV77" s="35">
        <v>2019</v>
      </c>
      <c r="AW77" s="35"/>
    </row>
    <row r="78" spans="1:49">
      <c r="A78" s="40"/>
      <c r="B78" s="1" t="s">
        <v>17</v>
      </c>
      <c r="C78" s="1" t="s">
        <v>18</v>
      </c>
      <c r="D78" s="1" t="s">
        <v>17</v>
      </c>
      <c r="E78" s="1" t="s">
        <v>18</v>
      </c>
      <c r="F78" s="1" t="s">
        <v>17</v>
      </c>
      <c r="G78" s="1" t="s">
        <v>18</v>
      </c>
      <c r="H78" s="1" t="s">
        <v>17</v>
      </c>
      <c r="I78" s="1" t="s">
        <v>18</v>
      </c>
      <c r="J78" s="1" t="s">
        <v>17</v>
      </c>
      <c r="K78" s="1" t="s">
        <v>18</v>
      </c>
      <c r="L78" s="1" t="s">
        <v>17</v>
      </c>
      <c r="M78" s="1" t="s">
        <v>18</v>
      </c>
      <c r="N78" s="1" t="s">
        <v>17</v>
      </c>
      <c r="O78" s="1" t="s">
        <v>18</v>
      </c>
      <c r="P78" s="1" t="s">
        <v>17</v>
      </c>
      <c r="Q78" s="1" t="s">
        <v>18</v>
      </c>
      <c r="R78" s="1" t="s">
        <v>17</v>
      </c>
      <c r="S78" s="1" t="s">
        <v>18</v>
      </c>
      <c r="T78" s="1" t="s">
        <v>17</v>
      </c>
      <c r="U78" s="1" t="s">
        <v>18</v>
      </c>
      <c r="V78" s="1" t="s">
        <v>17</v>
      </c>
      <c r="W78" s="1" t="s">
        <v>18</v>
      </c>
      <c r="X78" s="1" t="s">
        <v>17</v>
      </c>
      <c r="Y78" s="1" t="s">
        <v>18</v>
      </c>
      <c r="Z78" s="1" t="s">
        <v>17</v>
      </c>
      <c r="AA78" s="1" t="s">
        <v>18</v>
      </c>
      <c r="AB78" s="1" t="s">
        <v>17</v>
      </c>
      <c r="AC78" s="1" t="s">
        <v>18</v>
      </c>
      <c r="AD78" s="1" t="s">
        <v>17</v>
      </c>
      <c r="AE78" s="1" t="s">
        <v>18</v>
      </c>
      <c r="AF78" s="1" t="s">
        <v>17</v>
      </c>
      <c r="AG78" s="1" t="s">
        <v>18</v>
      </c>
      <c r="AH78" s="1" t="s">
        <v>17</v>
      </c>
      <c r="AI78" s="1" t="s">
        <v>18</v>
      </c>
      <c r="AJ78" s="1" t="s">
        <v>17</v>
      </c>
      <c r="AK78" s="1" t="s">
        <v>18</v>
      </c>
      <c r="AL78" s="1" t="s">
        <v>17</v>
      </c>
      <c r="AM78" s="1" t="s">
        <v>18</v>
      </c>
      <c r="AN78" s="1" t="s">
        <v>17</v>
      </c>
      <c r="AO78" s="1" t="s">
        <v>18</v>
      </c>
      <c r="AP78" s="1" t="s">
        <v>17</v>
      </c>
      <c r="AQ78" s="1" t="s">
        <v>18</v>
      </c>
      <c r="AR78" s="1" t="s">
        <v>17</v>
      </c>
      <c r="AS78" s="1" t="s">
        <v>18</v>
      </c>
      <c r="AT78" s="1" t="s">
        <v>17</v>
      </c>
      <c r="AU78" s="1" t="s">
        <v>18</v>
      </c>
      <c r="AV78" s="1" t="s">
        <v>17</v>
      </c>
      <c r="AW78" s="1" t="s">
        <v>18</v>
      </c>
    </row>
    <row r="79" spans="1:49">
      <c r="A79" s="1" t="s">
        <v>0</v>
      </c>
      <c r="B79" s="2">
        <v>572</v>
      </c>
      <c r="C79" s="2">
        <v>572</v>
      </c>
      <c r="D79" s="2">
        <v>559</v>
      </c>
      <c r="E79" s="2">
        <v>559</v>
      </c>
      <c r="F79" s="2">
        <v>592</v>
      </c>
      <c r="G79" s="2">
        <v>592</v>
      </c>
      <c r="H79" s="2">
        <v>609</v>
      </c>
      <c r="I79" s="2">
        <v>609</v>
      </c>
      <c r="J79" s="2">
        <v>622</v>
      </c>
      <c r="K79" s="2">
        <v>622</v>
      </c>
      <c r="L79" s="2">
        <v>647</v>
      </c>
      <c r="M79" s="2">
        <v>647</v>
      </c>
      <c r="N79" s="2">
        <v>632</v>
      </c>
      <c r="O79" s="2">
        <v>632</v>
      </c>
      <c r="P79" s="2">
        <v>619</v>
      </c>
      <c r="Q79" s="2">
        <v>619</v>
      </c>
      <c r="R79" s="2">
        <v>581</v>
      </c>
      <c r="S79" s="2">
        <v>581</v>
      </c>
      <c r="T79" s="2">
        <v>583</v>
      </c>
      <c r="U79" s="2">
        <v>583</v>
      </c>
      <c r="V79" s="2">
        <v>572</v>
      </c>
      <c r="W79" s="2">
        <v>572</v>
      </c>
      <c r="X79" s="2">
        <v>566</v>
      </c>
      <c r="Y79" s="2">
        <v>566</v>
      </c>
      <c r="Z79" s="2">
        <v>536</v>
      </c>
      <c r="AA79" s="2">
        <v>536</v>
      </c>
      <c r="AB79" s="9">
        <v>559</v>
      </c>
      <c r="AC79" s="9">
        <v>559</v>
      </c>
      <c r="AD79" s="10">
        <v>530</v>
      </c>
      <c r="AE79" s="10">
        <v>530</v>
      </c>
      <c r="AF79" s="10">
        <v>511</v>
      </c>
      <c r="AG79" s="10">
        <v>511</v>
      </c>
      <c r="AH79" s="10">
        <v>502</v>
      </c>
      <c r="AI79" s="10">
        <v>502</v>
      </c>
      <c r="AJ79" s="10">
        <v>506</v>
      </c>
      <c r="AK79" s="10">
        <v>506</v>
      </c>
      <c r="AL79" s="10">
        <v>517</v>
      </c>
      <c r="AM79" s="10">
        <v>517</v>
      </c>
      <c r="AN79" s="10">
        <v>537</v>
      </c>
      <c r="AO79" s="10">
        <v>367</v>
      </c>
      <c r="AP79" s="1">
        <v>556</v>
      </c>
      <c r="AQ79" s="1">
        <v>355</v>
      </c>
      <c r="AR79" s="1">
        <v>574</v>
      </c>
      <c r="AS79" s="1">
        <v>375</v>
      </c>
      <c r="AT79" s="1">
        <v>583</v>
      </c>
      <c r="AU79" s="1">
        <v>394</v>
      </c>
      <c r="AV79" s="1">
        <v>561</v>
      </c>
      <c r="AW79" s="1">
        <v>376</v>
      </c>
    </row>
    <row r="80" spans="1:49">
      <c r="A80" s="1" t="s">
        <v>1</v>
      </c>
      <c r="B80" s="2">
        <v>506</v>
      </c>
      <c r="C80" s="2">
        <v>506</v>
      </c>
      <c r="D80" s="2">
        <v>543</v>
      </c>
      <c r="E80" s="2">
        <v>543</v>
      </c>
      <c r="F80" s="2">
        <v>583</v>
      </c>
      <c r="G80" s="2">
        <v>583</v>
      </c>
      <c r="H80" s="2">
        <v>589</v>
      </c>
      <c r="I80" s="2">
        <v>589</v>
      </c>
      <c r="J80" s="2">
        <v>570</v>
      </c>
      <c r="K80" s="2">
        <v>570</v>
      </c>
      <c r="L80" s="2">
        <v>592</v>
      </c>
      <c r="M80" s="2">
        <v>592</v>
      </c>
      <c r="N80" s="2">
        <v>583</v>
      </c>
      <c r="O80" s="2">
        <v>583</v>
      </c>
      <c r="P80" s="2">
        <v>598</v>
      </c>
      <c r="Q80" s="2">
        <v>598</v>
      </c>
      <c r="R80" s="2">
        <v>600</v>
      </c>
      <c r="S80" s="2">
        <v>600</v>
      </c>
      <c r="T80" s="2">
        <v>585</v>
      </c>
      <c r="U80" s="2">
        <v>585</v>
      </c>
      <c r="V80" s="2">
        <v>586</v>
      </c>
      <c r="W80" s="2">
        <v>586</v>
      </c>
      <c r="X80" s="2">
        <v>596</v>
      </c>
      <c r="Y80" s="2">
        <v>596</v>
      </c>
      <c r="Z80" s="2">
        <v>585</v>
      </c>
      <c r="AA80" s="2">
        <v>585</v>
      </c>
      <c r="AB80" s="9">
        <v>588</v>
      </c>
      <c r="AC80" s="9">
        <v>588</v>
      </c>
      <c r="AD80" s="10">
        <v>582</v>
      </c>
      <c r="AE80" s="10">
        <v>582</v>
      </c>
      <c r="AF80" s="10">
        <v>569</v>
      </c>
      <c r="AG80" s="10">
        <v>569</v>
      </c>
      <c r="AH80" s="10">
        <v>559</v>
      </c>
      <c r="AI80" s="10">
        <v>559</v>
      </c>
      <c r="AJ80" s="10">
        <v>562</v>
      </c>
      <c r="AK80" s="10">
        <v>562</v>
      </c>
      <c r="AL80" s="10">
        <v>583</v>
      </c>
      <c r="AM80" s="10">
        <v>583</v>
      </c>
      <c r="AN80" s="10">
        <v>599</v>
      </c>
      <c r="AO80" s="10">
        <v>426</v>
      </c>
      <c r="AP80" s="1">
        <v>607</v>
      </c>
      <c r="AQ80" s="1">
        <v>454</v>
      </c>
      <c r="AR80" s="1">
        <v>625</v>
      </c>
      <c r="AS80" s="1">
        <v>454</v>
      </c>
      <c r="AT80" s="1">
        <v>637</v>
      </c>
      <c r="AU80" s="1">
        <v>491</v>
      </c>
      <c r="AV80" s="1">
        <v>608</v>
      </c>
      <c r="AW80" s="1">
        <v>469</v>
      </c>
    </row>
    <row r="81" spans="1:49">
      <c r="A81" s="1" t="s">
        <v>2</v>
      </c>
      <c r="B81" s="2">
        <v>431</v>
      </c>
      <c r="C81" s="2">
        <v>431</v>
      </c>
      <c r="D81" s="2">
        <v>450</v>
      </c>
      <c r="E81" s="2">
        <v>450</v>
      </c>
      <c r="F81" s="2">
        <v>473</v>
      </c>
      <c r="G81" s="2">
        <v>473</v>
      </c>
      <c r="H81" s="2">
        <v>460</v>
      </c>
      <c r="I81" s="2">
        <v>460</v>
      </c>
      <c r="J81" s="2">
        <v>406</v>
      </c>
      <c r="K81" s="2">
        <v>406</v>
      </c>
      <c r="L81" s="2">
        <v>486</v>
      </c>
      <c r="M81" s="2">
        <v>486</v>
      </c>
      <c r="N81" s="2">
        <v>424</v>
      </c>
      <c r="O81" s="2">
        <v>424</v>
      </c>
      <c r="P81" s="2">
        <v>440</v>
      </c>
      <c r="Q81" s="2">
        <v>440</v>
      </c>
      <c r="R81" s="2">
        <v>467</v>
      </c>
      <c r="S81" s="2">
        <v>467</v>
      </c>
      <c r="T81" s="2">
        <v>454</v>
      </c>
      <c r="U81" s="2">
        <v>454</v>
      </c>
      <c r="V81" s="2">
        <v>473</v>
      </c>
      <c r="W81" s="2">
        <v>473</v>
      </c>
      <c r="X81" s="2">
        <v>483</v>
      </c>
      <c r="Y81" s="2">
        <v>483</v>
      </c>
      <c r="Z81" s="2">
        <v>508</v>
      </c>
      <c r="AA81" s="2">
        <v>508</v>
      </c>
      <c r="AB81" s="9">
        <v>513</v>
      </c>
      <c r="AC81" s="9">
        <v>513</v>
      </c>
      <c r="AD81" s="10">
        <v>512</v>
      </c>
      <c r="AE81" s="10">
        <v>512</v>
      </c>
      <c r="AF81" s="10">
        <v>510</v>
      </c>
      <c r="AG81" s="10">
        <v>510</v>
      </c>
      <c r="AH81" s="10">
        <v>498</v>
      </c>
      <c r="AI81" s="10">
        <v>498</v>
      </c>
      <c r="AJ81" s="10">
        <v>498</v>
      </c>
      <c r="AK81" s="10">
        <v>498</v>
      </c>
      <c r="AL81" s="10">
        <v>518</v>
      </c>
      <c r="AM81" s="10">
        <v>518</v>
      </c>
      <c r="AN81" s="10">
        <v>536</v>
      </c>
      <c r="AO81" s="10">
        <v>259</v>
      </c>
      <c r="AP81" s="1">
        <v>519</v>
      </c>
      <c r="AQ81" s="1">
        <v>267</v>
      </c>
      <c r="AR81" s="1">
        <v>541</v>
      </c>
      <c r="AS81" s="1">
        <v>282</v>
      </c>
      <c r="AT81" s="1">
        <v>537</v>
      </c>
      <c r="AU81" s="1">
        <v>350</v>
      </c>
      <c r="AV81" s="1">
        <v>496</v>
      </c>
      <c r="AW81" s="1">
        <v>385</v>
      </c>
    </row>
    <row r="82" spans="1:49">
      <c r="A82" s="1" t="s">
        <v>3</v>
      </c>
      <c r="B82" s="2">
        <v>421</v>
      </c>
      <c r="C82" s="2">
        <v>421</v>
      </c>
      <c r="D82" s="2">
        <v>467</v>
      </c>
      <c r="E82" s="2">
        <v>467</v>
      </c>
      <c r="F82" s="2">
        <v>438</v>
      </c>
      <c r="G82" s="2">
        <v>438</v>
      </c>
      <c r="H82" s="2">
        <v>448</v>
      </c>
      <c r="I82" s="2">
        <v>448</v>
      </c>
      <c r="J82" s="2">
        <v>461</v>
      </c>
      <c r="K82" s="2">
        <v>461</v>
      </c>
      <c r="L82" s="2">
        <v>416</v>
      </c>
      <c r="M82" s="2">
        <v>416</v>
      </c>
      <c r="N82" s="2">
        <v>418</v>
      </c>
      <c r="O82" s="2">
        <v>418</v>
      </c>
      <c r="P82" s="2">
        <v>401</v>
      </c>
      <c r="Q82" s="2">
        <v>401</v>
      </c>
      <c r="R82" s="2">
        <v>379</v>
      </c>
      <c r="S82" s="2">
        <v>379</v>
      </c>
      <c r="T82" s="2">
        <v>388</v>
      </c>
      <c r="U82" s="2">
        <v>388</v>
      </c>
      <c r="V82" s="2">
        <v>401</v>
      </c>
      <c r="W82" s="2">
        <v>401</v>
      </c>
      <c r="X82" s="2">
        <v>405</v>
      </c>
      <c r="Y82" s="2">
        <v>405</v>
      </c>
      <c r="Z82" s="2">
        <v>402</v>
      </c>
      <c r="AA82" s="2">
        <v>402</v>
      </c>
      <c r="AB82" s="9">
        <v>404</v>
      </c>
      <c r="AC82" s="9">
        <v>404</v>
      </c>
      <c r="AD82" s="10">
        <v>366</v>
      </c>
      <c r="AE82" s="10">
        <v>366</v>
      </c>
      <c r="AF82" s="10">
        <v>371</v>
      </c>
      <c r="AG82" s="10">
        <v>371</v>
      </c>
      <c r="AH82" s="10">
        <v>367</v>
      </c>
      <c r="AI82" s="10">
        <v>367</v>
      </c>
      <c r="AJ82" s="10">
        <v>370</v>
      </c>
      <c r="AK82" s="10">
        <v>370</v>
      </c>
      <c r="AL82" s="10">
        <v>354</v>
      </c>
      <c r="AM82" s="10">
        <v>354</v>
      </c>
      <c r="AN82" s="10">
        <v>383</v>
      </c>
      <c r="AO82" s="10">
        <v>234</v>
      </c>
      <c r="AP82" s="1">
        <v>384</v>
      </c>
      <c r="AQ82" s="1">
        <v>262</v>
      </c>
      <c r="AR82" s="1">
        <v>390</v>
      </c>
      <c r="AS82" s="1">
        <v>246</v>
      </c>
      <c r="AT82" s="1">
        <v>397</v>
      </c>
      <c r="AU82" s="1">
        <v>206</v>
      </c>
      <c r="AV82" s="1">
        <v>398</v>
      </c>
      <c r="AW82" s="1">
        <v>205</v>
      </c>
    </row>
    <row r="83" spans="1:49">
      <c r="A83" s="1" t="s">
        <v>4</v>
      </c>
      <c r="B83" s="2">
        <v>361</v>
      </c>
      <c r="C83" s="2">
        <v>361</v>
      </c>
      <c r="D83" s="2">
        <v>353</v>
      </c>
      <c r="E83" s="2">
        <v>353</v>
      </c>
      <c r="F83" s="2">
        <v>370</v>
      </c>
      <c r="G83" s="2">
        <v>370</v>
      </c>
      <c r="H83" s="2">
        <v>345</v>
      </c>
      <c r="I83" s="2">
        <v>345</v>
      </c>
      <c r="J83" s="2">
        <v>374</v>
      </c>
      <c r="K83" s="2">
        <v>374</v>
      </c>
      <c r="L83" s="2">
        <v>369</v>
      </c>
      <c r="M83" s="2">
        <v>369</v>
      </c>
      <c r="N83" s="2">
        <v>369</v>
      </c>
      <c r="O83" s="2">
        <v>369</v>
      </c>
      <c r="P83" s="2">
        <v>364</v>
      </c>
      <c r="Q83" s="2">
        <v>364</v>
      </c>
      <c r="R83" s="2">
        <v>357</v>
      </c>
      <c r="S83" s="2">
        <v>357</v>
      </c>
      <c r="T83" s="2">
        <v>319</v>
      </c>
      <c r="U83" s="2">
        <v>319</v>
      </c>
      <c r="V83" s="2">
        <v>355</v>
      </c>
      <c r="W83" s="2">
        <v>355</v>
      </c>
      <c r="X83" s="2">
        <v>363</v>
      </c>
      <c r="Y83" s="2">
        <v>363</v>
      </c>
      <c r="Z83" s="2">
        <v>385</v>
      </c>
      <c r="AA83" s="2">
        <v>385</v>
      </c>
      <c r="AB83" s="9">
        <v>409</v>
      </c>
      <c r="AC83" s="9">
        <v>409</v>
      </c>
      <c r="AD83" s="10">
        <v>419</v>
      </c>
      <c r="AE83" s="10">
        <v>419</v>
      </c>
      <c r="AF83" s="10">
        <v>405</v>
      </c>
      <c r="AG83" s="10">
        <v>405</v>
      </c>
      <c r="AH83" s="10">
        <v>409</v>
      </c>
      <c r="AI83" s="10">
        <v>409</v>
      </c>
      <c r="AJ83" s="10">
        <v>408</v>
      </c>
      <c r="AK83" s="10">
        <v>408</v>
      </c>
      <c r="AL83" s="10">
        <v>408</v>
      </c>
      <c r="AM83" s="10">
        <v>408</v>
      </c>
      <c r="AN83" s="10">
        <v>413</v>
      </c>
      <c r="AO83" s="10">
        <v>241</v>
      </c>
      <c r="AP83" s="1">
        <v>414</v>
      </c>
      <c r="AQ83" s="1">
        <v>245</v>
      </c>
      <c r="AR83" s="1">
        <v>412</v>
      </c>
      <c r="AS83" s="1">
        <v>251</v>
      </c>
      <c r="AT83" s="1">
        <v>443</v>
      </c>
      <c r="AU83" s="1">
        <v>263</v>
      </c>
      <c r="AV83" s="1">
        <v>454</v>
      </c>
      <c r="AW83" s="1">
        <v>269</v>
      </c>
    </row>
    <row r="84" spans="1:49">
      <c r="A84" s="1" t="s">
        <v>5</v>
      </c>
      <c r="B84" s="2">
        <v>355</v>
      </c>
      <c r="C84" s="2">
        <v>355</v>
      </c>
      <c r="D84" s="2">
        <v>359</v>
      </c>
      <c r="E84" s="2">
        <v>359</v>
      </c>
      <c r="F84" s="2">
        <v>353</v>
      </c>
      <c r="G84" s="2">
        <v>353</v>
      </c>
      <c r="H84" s="2">
        <v>374</v>
      </c>
      <c r="I84" s="2">
        <v>374</v>
      </c>
      <c r="J84" s="2">
        <v>378</v>
      </c>
      <c r="K84" s="2">
        <v>378</v>
      </c>
      <c r="L84" s="2">
        <v>391</v>
      </c>
      <c r="M84" s="2">
        <v>391</v>
      </c>
      <c r="N84" s="2">
        <v>397</v>
      </c>
      <c r="O84" s="2">
        <v>397</v>
      </c>
      <c r="P84" s="2">
        <v>415</v>
      </c>
      <c r="Q84" s="2">
        <v>415</v>
      </c>
      <c r="R84" s="2">
        <v>420</v>
      </c>
      <c r="S84" s="2">
        <v>420</v>
      </c>
      <c r="T84" s="2">
        <v>431</v>
      </c>
      <c r="U84" s="2">
        <v>431</v>
      </c>
      <c r="V84" s="2">
        <v>454</v>
      </c>
      <c r="W84" s="2">
        <v>454</v>
      </c>
      <c r="X84" s="2">
        <v>455</v>
      </c>
      <c r="Y84" s="2">
        <v>455</v>
      </c>
      <c r="Z84" s="2">
        <v>466</v>
      </c>
      <c r="AA84" s="2">
        <v>466</v>
      </c>
      <c r="AB84" s="9">
        <v>479</v>
      </c>
      <c r="AC84" s="9">
        <v>479</v>
      </c>
      <c r="AD84" s="10">
        <v>464</v>
      </c>
      <c r="AE84" s="10">
        <v>464</v>
      </c>
      <c r="AF84" s="10">
        <v>447</v>
      </c>
      <c r="AG84" s="10">
        <v>447</v>
      </c>
      <c r="AH84" s="10">
        <v>460</v>
      </c>
      <c r="AI84" s="10">
        <v>460</v>
      </c>
      <c r="AJ84" s="10">
        <v>444</v>
      </c>
      <c r="AK84" s="10">
        <v>444</v>
      </c>
      <c r="AL84" s="10">
        <v>452</v>
      </c>
      <c r="AM84" s="10">
        <v>452</v>
      </c>
      <c r="AN84" s="10">
        <v>467</v>
      </c>
      <c r="AO84" s="10">
        <v>217</v>
      </c>
      <c r="AP84" s="1">
        <v>485</v>
      </c>
      <c r="AQ84" s="1">
        <v>229</v>
      </c>
      <c r="AR84" s="1">
        <v>479</v>
      </c>
      <c r="AS84" s="1">
        <v>238</v>
      </c>
      <c r="AT84" s="1">
        <v>487</v>
      </c>
      <c r="AU84" s="1">
        <v>353</v>
      </c>
      <c r="AV84" s="1">
        <v>466</v>
      </c>
      <c r="AW84" s="1">
        <v>347</v>
      </c>
    </row>
    <row r="85" spans="1:49">
      <c r="A85" s="1" t="s">
        <v>6</v>
      </c>
      <c r="B85" s="2">
        <v>593</v>
      </c>
      <c r="C85" s="2">
        <v>593</v>
      </c>
      <c r="D85" s="2">
        <v>608</v>
      </c>
      <c r="E85" s="2">
        <v>608</v>
      </c>
      <c r="F85" s="2">
        <v>583</v>
      </c>
      <c r="G85" s="2">
        <v>583</v>
      </c>
      <c r="H85" s="2">
        <v>583</v>
      </c>
      <c r="I85" s="2">
        <v>583</v>
      </c>
      <c r="J85" s="2">
        <v>646</v>
      </c>
      <c r="K85" s="2">
        <v>646</v>
      </c>
      <c r="L85" s="2">
        <v>606</v>
      </c>
      <c r="M85" s="2">
        <v>606</v>
      </c>
      <c r="N85" s="2">
        <v>629</v>
      </c>
      <c r="O85" s="2">
        <v>629</v>
      </c>
      <c r="P85" s="2">
        <v>670</v>
      </c>
      <c r="Q85" s="2">
        <v>670</v>
      </c>
      <c r="R85" s="2">
        <v>668</v>
      </c>
      <c r="S85" s="2">
        <v>668</v>
      </c>
      <c r="T85" s="2">
        <v>681</v>
      </c>
      <c r="U85" s="2">
        <v>681</v>
      </c>
      <c r="V85" s="2">
        <v>684</v>
      </c>
      <c r="W85" s="2">
        <v>684</v>
      </c>
      <c r="X85" s="2">
        <v>688</v>
      </c>
      <c r="Y85" s="2">
        <v>688</v>
      </c>
      <c r="Z85" s="2">
        <v>691</v>
      </c>
      <c r="AA85" s="2">
        <v>691</v>
      </c>
      <c r="AB85" s="9">
        <v>684</v>
      </c>
      <c r="AC85" s="9">
        <v>684</v>
      </c>
      <c r="AD85" s="10">
        <v>654</v>
      </c>
      <c r="AE85" s="10">
        <v>654</v>
      </c>
      <c r="AF85" s="10">
        <v>646</v>
      </c>
      <c r="AG85" s="10">
        <v>646</v>
      </c>
      <c r="AH85" s="10">
        <v>638</v>
      </c>
      <c r="AI85" s="10">
        <v>638</v>
      </c>
      <c r="AJ85" s="10">
        <v>634</v>
      </c>
      <c r="AK85" s="10">
        <v>634</v>
      </c>
      <c r="AL85" s="10">
        <v>644</v>
      </c>
      <c r="AM85" s="10">
        <v>644</v>
      </c>
      <c r="AN85" s="10">
        <v>655</v>
      </c>
      <c r="AO85" s="10">
        <v>421</v>
      </c>
      <c r="AP85" s="1">
        <v>661</v>
      </c>
      <c r="AQ85" s="1">
        <v>559</v>
      </c>
      <c r="AR85" s="1">
        <v>678</v>
      </c>
      <c r="AS85" s="1">
        <v>465</v>
      </c>
      <c r="AT85" s="1">
        <v>684</v>
      </c>
      <c r="AU85" s="1">
        <v>558</v>
      </c>
      <c r="AV85" s="1">
        <v>658</v>
      </c>
      <c r="AW85" s="1">
        <v>547</v>
      </c>
    </row>
    <row r="86" spans="1:49">
      <c r="A86" s="1" t="s">
        <v>7</v>
      </c>
      <c r="B86" s="2">
        <v>654</v>
      </c>
      <c r="C86" s="2">
        <v>654</v>
      </c>
      <c r="D86" s="2">
        <v>709</v>
      </c>
      <c r="E86" s="2">
        <v>709</v>
      </c>
      <c r="F86" s="2">
        <v>718</v>
      </c>
      <c r="G86" s="2">
        <v>718</v>
      </c>
      <c r="H86" s="2">
        <v>743</v>
      </c>
      <c r="I86" s="2">
        <v>743</v>
      </c>
      <c r="J86" s="2">
        <v>734</v>
      </c>
      <c r="K86" s="2">
        <v>734</v>
      </c>
      <c r="L86" s="2">
        <v>721</v>
      </c>
      <c r="M86" s="2">
        <v>721</v>
      </c>
      <c r="N86" s="2">
        <v>745</v>
      </c>
      <c r="O86" s="2">
        <v>745</v>
      </c>
      <c r="P86" s="2">
        <v>740</v>
      </c>
      <c r="Q86" s="2">
        <v>740</v>
      </c>
      <c r="R86" s="2">
        <v>724</v>
      </c>
      <c r="S86" s="2">
        <v>724</v>
      </c>
      <c r="T86" s="2">
        <v>737</v>
      </c>
      <c r="U86" s="2">
        <v>737</v>
      </c>
      <c r="V86" s="2">
        <v>712</v>
      </c>
      <c r="W86" s="2">
        <v>712</v>
      </c>
      <c r="X86" s="2">
        <v>712</v>
      </c>
      <c r="Y86" s="2">
        <v>712</v>
      </c>
      <c r="Z86" s="2">
        <v>699</v>
      </c>
      <c r="AA86" s="2">
        <v>699</v>
      </c>
      <c r="AB86" s="9">
        <v>691</v>
      </c>
      <c r="AC86" s="9">
        <v>691</v>
      </c>
      <c r="AD86" s="10">
        <v>689</v>
      </c>
      <c r="AE86" s="10">
        <v>689</v>
      </c>
      <c r="AF86" s="10">
        <v>699</v>
      </c>
      <c r="AG86" s="10">
        <v>699</v>
      </c>
      <c r="AH86" s="10">
        <v>698</v>
      </c>
      <c r="AI86" s="10">
        <v>698</v>
      </c>
      <c r="AJ86" s="10">
        <v>715</v>
      </c>
      <c r="AK86" s="10">
        <v>715</v>
      </c>
      <c r="AL86" s="10">
        <v>759</v>
      </c>
      <c r="AM86" s="10">
        <v>759</v>
      </c>
      <c r="AN86" s="10">
        <v>800</v>
      </c>
      <c r="AO86" s="10">
        <v>625</v>
      </c>
      <c r="AP86" s="1">
        <v>830</v>
      </c>
      <c r="AQ86" s="1">
        <v>504</v>
      </c>
      <c r="AR86" s="1">
        <v>849</v>
      </c>
      <c r="AS86" s="1">
        <v>681</v>
      </c>
      <c r="AT86" s="1">
        <v>863</v>
      </c>
      <c r="AU86" s="1">
        <v>702</v>
      </c>
      <c r="AV86" s="1">
        <v>752</v>
      </c>
      <c r="AW86" s="1">
        <v>624</v>
      </c>
    </row>
    <row r="87" spans="1:49">
      <c r="A87" s="1" t="s">
        <v>8</v>
      </c>
      <c r="B87" s="2">
        <v>592</v>
      </c>
      <c r="C87" s="2">
        <v>592</v>
      </c>
      <c r="D87" s="2">
        <v>648</v>
      </c>
      <c r="E87" s="2">
        <v>648</v>
      </c>
      <c r="F87" s="2">
        <v>651</v>
      </c>
      <c r="G87" s="2">
        <v>651</v>
      </c>
      <c r="H87" s="2">
        <v>647</v>
      </c>
      <c r="I87" s="2">
        <v>647</v>
      </c>
      <c r="J87" s="2">
        <v>665</v>
      </c>
      <c r="K87" s="2">
        <v>665</v>
      </c>
      <c r="L87" s="2">
        <v>647</v>
      </c>
      <c r="M87" s="2">
        <v>647</v>
      </c>
      <c r="N87" s="2">
        <v>634</v>
      </c>
      <c r="O87" s="2">
        <v>634</v>
      </c>
      <c r="P87" s="2">
        <v>600</v>
      </c>
      <c r="Q87" s="2">
        <v>600</v>
      </c>
      <c r="R87" s="2">
        <v>639</v>
      </c>
      <c r="S87" s="2">
        <v>639</v>
      </c>
      <c r="T87" s="2">
        <v>653</v>
      </c>
      <c r="U87" s="2">
        <v>653</v>
      </c>
      <c r="V87" s="2">
        <v>618</v>
      </c>
      <c r="W87" s="2">
        <v>618</v>
      </c>
      <c r="X87" s="2">
        <v>539</v>
      </c>
      <c r="Y87" s="2">
        <v>539</v>
      </c>
      <c r="Z87" s="2">
        <v>650</v>
      </c>
      <c r="AA87" s="2">
        <v>650</v>
      </c>
      <c r="AB87" s="9">
        <v>643</v>
      </c>
      <c r="AC87" s="9">
        <v>643</v>
      </c>
      <c r="AD87" s="10">
        <v>655</v>
      </c>
      <c r="AE87" s="10">
        <v>655</v>
      </c>
      <c r="AF87" s="10">
        <v>613</v>
      </c>
      <c r="AG87" s="10">
        <v>613</v>
      </c>
      <c r="AH87" s="10">
        <v>645</v>
      </c>
      <c r="AI87" s="10">
        <v>645</v>
      </c>
      <c r="AJ87" s="10">
        <v>658</v>
      </c>
      <c r="AK87" s="10">
        <v>658</v>
      </c>
      <c r="AL87" s="10">
        <v>657</v>
      </c>
      <c r="AM87" s="10">
        <v>657</v>
      </c>
      <c r="AN87" s="10">
        <v>689</v>
      </c>
      <c r="AO87" s="10">
        <v>458</v>
      </c>
      <c r="AP87" s="1">
        <v>689</v>
      </c>
      <c r="AQ87" s="1">
        <v>418</v>
      </c>
      <c r="AR87" s="1">
        <v>731</v>
      </c>
      <c r="AS87" s="1">
        <v>484</v>
      </c>
      <c r="AT87" s="1">
        <v>742</v>
      </c>
      <c r="AU87" s="1">
        <v>475</v>
      </c>
      <c r="AV87" s="1">
        <v>717</v>
      </c>
      <c r="AW87" s="1">
        <v>461</v>
      </c>
    </row>
    <row r="88" spans="1:49">
      <c r="A88" s="1" t="s">
        <v>9</v>
      </c>
      <c r="B88" s="2">
        <v>453</v>
      </c>
      <c r="C88" s="2">
        <v>453</v>
      </c>
      <c r="D88" s="2">
        <v>488</v>
      </c>
      <c r="E88" s="2">
        <v>488</v>
      </c>
      <c r="F88" s="2">
        <v>505</v>
      </c>
      <c r="G88" s="2">
        <v>505</v>
      </c>
      <c r="H88" s="2">
        <v>507</v>
      </c>
      <c r="I88" s="2">
        <v>507</v>
      </c>
      <c r="J88" s="2">
        <v>521</v>
      </c>
      <c r="K88" s="2">
        <v>521</v>
      </c>
      <c r="L88" s="2">
        <v>529</v>
      </c>
      <c r="M88" s="2">
        <v>529</v>
      </c>
      <c r="N88" s="2">
        <v>519</v>
      </c>
      <c r="O88" s="2">
        <v>519</v>
      </c>
      <c r="P88" s="2">
        <v>535</v>
      </c>
      <c r="Q88" s="2">
        <v>535</v>
      </c>
      <c r="R88" s="2">
        <v>531</v>
      </c>
      <c r="S88" s="2">
        <v>531</v>
      </c>
      <c r="T88" s="2">
        <v>549</v>
      </c>
      <c r="U88" s="2">
        <v>549</v>
      </c>
      <c r="V88" s="2">
        <v>542</v>
      </c>
      <c r="W88" s="2">
        <v>542</v>
      </c>
      <c r="X88" s="2">
        <v>536</v>
      </c>
      <c r="Y88" s="2">
        <v>536</v>
      </c>
      <c r="Z88" s="2">
        <v>544</v>
      </c>
      <c r="AA88" s="2">
        <v>544</v>
      </c>
      <c r="AB88" s="9">
        <v>540</v>
      </c>
      <c r="AC88" s="9">
        <v>540</v>
      </c>
      <c r="AD88" s="10">
        <v>542</v>
      </c>
      <c r="AE88" s="10">
        <v>542</v>
      </c>
      <c r="AF88" s="10">
        <v>544</v>
      </c>
      <c r="AG88" s="10">
        <v>544</v>
      </c>
      <c r="AH88" s="10">
        <v>534</v>
      </c>
      <c r="AI88" s="10">
        <v>534</v>
      </c>
      <c r="AJ88" s="10">
        <v>538</v>
      </c>
      <c r="AK88" s="10">
        <v>538</v>
      </c>
      <c r="AL88" s="10">
        <v>533</v>
      </c>
      <c r="AM88" s="10">
        <v>533</v>
      </c>
      <c r="AN88" s="10">
        <v>544</v>
      </c>
      <c r="AO88" s="10">
        <v>317</v>
      </c>
      <c r="AP88" s="1">
        <v>545</v>
      </c>
      <c r="AQ88" s="1">
        <v>312</v>
      </c>
      <c r="AR88" s="1">
        <v>561</v>
      </c>
      <c r="AS88" s="1">
        <v>339</v>
      </c>
      <c r="AT88" s="1">
        <v>579</v>
      </c>
      <c r="AU88" s="1">
        <v>376</v>
      </c>
      <c r="AV88" s="1">
        <v>562</v>
      </c>
      <c r="AW88" s="1">
        <v>364</v>
      </c>
    </row>
    <row r="89" spans="1:49">
      <c r="A89" s="1" t="s">
        <v>10</v>
      </c>
      <c r="B89" s="2">
        <v>634</v>
      </c>
      <c r="C89" s="2">
        <v>634</v>
      </c>
      <c r="D89" s="2">
        <v>635</v>
      </c>
      <c r="E89" s="2">
        <v>635</v>
      </c>
      <c r="F89" s="2">
        <v>664</v>
      </c>
      <c r="G89" s="2">
        <v>664</v>
      </c>
      <c r="H89" s="2">
        <v>715</v>
      </c>
      <c r="I89" s="2">
        <v>715</v>
      </c>
      <c r="J89" s="2">
        <v>639</v>
      </c>
      <c r="K89" s="2">
        <v>639</v>
      </c>
      <c r="L89" s="2">
        <v>661</v>
      </c>
      <c r="M89" s="2">
        <v>661</v>
      </c>
      <c r="N89" s="2">
        <v>655</v>
      </c>
      <c r="O89" s="2">
        <v>655</v>
      </c>
      <c r="P89" s="2">
        <v>630</v>
      </c>
      <c r="Q89" s="2">
        <v>630</v>
      </c>
      <c r="R89" s="2">
        <v>631</v>
      </c>
      <c r="S89" s="2">
        <v>631</v>
      </c>
      <c r="T89" s="2">
        <v>636</v>
      </c>
      <c r="U89" s="2">
        <v>636</v>
      </c>
      <c r="V89" s="2">
        <v>634</v>
      </c>
      <c r="W89" s="2">
        <v>634</v>
      </c>
      <c r="X89" s="2">
        <v>641</v>
      </c>
      <c r="Y89" s="2">
        <v>641</v>
      </c>
      <c r="Z89" s="2">
        <v>668</v>
      </c>
      <c r="AA89" s="2">
        <v>668</v>
      </c>
      <c r="AB89" s="9">
        <v>667</v>
      </c>
      <c r="AC89" s="9">
        <v>667</v>
      </c>
      <c r="AD89" s="10">
        <v>668</v>
      </c>
      <c r="AE89" s="10">
        <v>668</v>
      </c>
      <c r="AF89" s="10">
        <v>651</v>
      </c>
      <c r="AG89" s="10">
        <v>651</v>
      </c>
      <c r="AH89" s="10">
        <v>642</v>
      </c>
      <c r="AI89" s="10">
        <v>642</v>
      </c>
      <c r="AJ89" s="10">
        <v>650</v>
      </c>
      <c r="AK89" s="10">
        <v>650</v>
      </c>
      <c r="AL89" s="10">
        <v>654</v>
      </c>
      <c r="AM89" s="10">
        <v>654</v>
      </c>
      <c r="AN89" s="10">
        <v>652</v>
      </c>
      <c r="AO89" s="10">
        <v>369</v>
      </c>
      <c r="AP89" s="1">
        <v>673</v>
      </c>
      <c r="AQ89" s="1">
        <v>337</v>
      </c>
      <c r="AR89" s="1">
        <v>710</v>
      </c>
      <c r="AS89" s="1">
        <v>395</v>
      </c>
      <c r="AT89" s="1">
        <v>718</v>
      </c>
      <c r="AU89" s="1">
        <v>400</v>
      </c>
      <c r="AV89" s="1">
        <v>671</v>
      </c>
      <c r="AW89" s="1">
        <v>374</v>
      </c>
    </row>
    <row r="90" spans="1:49">
      <c r="A90" s="1" t="s">
        <v>11</v>
      </c>
      <c r="B90" s="2">
        <v>630</v>
      </c>
      <c r="C90" s="2">
        <v>630</v>
      </c>
      <c r="D90" s="2">
        <v>662</v>
      </c>
      <c r="E90" s="2">
        <v>662</v>
      </c>
      <c r="F90" s="2">
        <v>657</v>
      </c>
      <c r="G90" s="2">
        <v>657</v>
      </c>
      <c r="H90" s="2">
        <v>669</v>
      </c>
      <c r="I90" s="2">
        <v>669</v>
      </c>
      <c r="J90" s="2">
        <v>673</v>
      </c>
      <c r="K90" s="2">
        <v>673</v>
      </c>
      <c r="L90" s="2">
        <v>676</v>
      </c>
      <c r="M90" s="2">
        <v>676</v>
      </c>
      <c r="N90" s="2">
        <v>700</v>
      </c>
      <c r="O90" s="2">
        <v>700</v>
      </c>
      <c r="P90" s="2">
        <v>668</v>
      </c>
      <c r="Q90" s="2">
        <v>668</v>
      </c>
      <c r="R90" s="2">
        <v>661</v>
      </c>
      <c r="S90" s="2">
        <v>661</v>
      </c>
      <c r="T90" s="2">
        <v>678</v>
      </c>
      <c r="U90" s="2">
        <v>678</v>
      </c>
      <c r="V90" s="2">
        <v>682</v>
      </c>
      <c r="W90" s="2">
        <v>682</v>
      </c>
      <c r="X90" s="2">
        <v>676</v>
      </c>
      <c r="Y90" s="2">
        <v>676</v>
      </c>
      <c r="Z90" s="2">
        <v>679</v>
      </c>
      <c r="AA90" s="2">
        <v>679</v>
      </c>
      <c r="AB90" s="9">
        <v>701</v>
      </c>
      <c r="AC90" s="9">
        <v>701</v>
      </c>
      <c r="AD90" s="10">
        <v>688</v>
      </c>
      <c r="AE90" s="10">
        <v>688</v>
      </c>
      <c r="AF90" s="10">
        <v>690</v>
      </c>
      <c r="AG90" s="10">
        <v>690</v>
      </c>
      <c r="AH90" s="10">
        <v>657</v>
      </c>
      <c r="AI90" s="10">
        <v>657</v>
      </c>
      <c r="AJ90" s="10">
        <v>647</v>
      </c>
      <c r="AK90" s="10">
        <v>647</v>
      </c>
      <c r="AL90" s="10">
        <v>641</v>
      </c>
      <c r="AM90" s="10">
        <v>641</v>
      </c>
      <c r="AN90" s="10">
        <v>645</v>
      </c>
      <c r="AO90" s="10">
        <v>476</v>
      </c>
      <c r="AP90" s="1">
        <v>642</v>
      </c>
      <c r="AQ90" s="1">
        <v>372</v>
      </c>
      <c r="AR90" s="1">
        <v>670</v>
      </c>
      <c r="AS90" s="1">
        <v>423</v>
      </c>
      <c r="AT90" s="1">
        <v>692</v>
      </c>
      <c r="AU90" s="1">
        <v>469</v>
      </c>
      <c r="AV90" s="1">
        <v>660</v>
      </c>
      <c r="AW90" s="1">
        <v>451</v>
      </c>
    </row>
    <row r="91" spans="1:49">
      <c r="A91" s="1" t="s">
        <v>12</v>
      </c>
      <c r="B91" s="2">
        <v>1518</v>
      </c>
      <c r="C91" s="2">
        <v>1518</v>
      </c>
      <c r="D91" s="2">
        <v>1619</v>
      </c>
      <c r="E91" s="2">
        <v>1619</v>
      </c>
      <c r="F91" s="2">
        <v>1678</v>
      </c>
      <c r="G91" s="2">
        <v>1678</v>
      </c>
      <c r="H91" s="2">
        <v>1708</v>
      </c>
      <c r="I91" s="2">
        <v>1708</v>
      </c>
      <c r="J91" s="2">
        <v>1767</v>
      </c>
      <c r="K91" s="2">
        <v>1767</v>
      </c>
      <c r="L91" s="2">
        <v>1759</v>
      </c>
      <c r="M91" s="2">
        <v>1759</v>
      </c>
      <c r="N91" s="2">
        <v>1723</v>
      </c>
      <c r="O91" s="2">
        <v>1723</v>
      </c>
      <c r="P91" s="2">
        <v>1712</v>
      </c>
      <c r="Q91" s="2">
        <v>1712</v>
      </c>
      <c r="R91" s="2">
        <v>1687</v>
      </c>
      <c r="S91" s="2">
        <v>1687</v>
      </c>
      <c r="T91" s="2">
        <v>1737</v>
      </c>
      <c r="U91" s="2">
        <v>1737</v>
      </c>
      <c r="V91" s="2">
        <v>1773</v>
      </c>
      <c r="W91" s="2">
        <v>1773</v>
      </c>
      <c r="X91" s="2">
        <v>1776</v>
      </c>
      <c r="Y91" s="2">
        <v>1776</v>
      </c>
      <c r="Z91" s="2">
        <v>1794</v>
      </c>
      <c r="AA91" s="2">
        <v>1794</v>
      </c>
      <c r="AB91" s="9">
        <v>1794</v>
      </c>
      <c r="AC91" s="9">
        <v>1794</v>
      </c>
      <c r="AD91" s="10">
        <v>1719</v>
      </c>
      <c r="AE91" s="10">
        <v>1719</v>
      </c>
      <c r="AF91" s="10">
        <v>1710</v>
      </c>
      <c r="AG91" s="10">
        <v>1710</v>
      </c>
      <c r="AH91" s="10">
        <v>1663</v>
      </c>
      <c r="AI91" s="10">
        <v>1663</v>
      </c>
      <c r="AJ91" s="10">
        <v>1650</v>
      </c>
      <c r="AK91" s="10">
        <v>1650</v>
      </c>
      <c r="AL91" s="10">
        <v>1653</v>
      </c>
      <c r="AM91" s="10">
        <v>1653</v>
      </c>
      <c r="AN91" s="10">
        <v>1679</v>
      </c>
      <c r="AO91" s="10">
        <v>1268</v>
      </c>
      <c r="AP91" s="1">
        <v>1713</v>
      </c>
      <c r="AQ91" s="1">
        <v>1133</v>
      </c>
      <c r="AR91" s="1">
        <v>1745</v>
      </c>
      <c r="AS91" s="1">
        <v>1191</v>
      </c>
      <c r="AT91" s="1">
        <v>1766</v>
      </c>
      <c r="AU91" s="1">
        <v>1373</v>
      </c>
      <c r="AV91" s="1">
        <v>1663</v>
      </c>
      <c r="AW91" s="1">
        <v>1314</v>
      </c>
    </row>
    <row r="92" spans="1:49">
      <c r="A92" s="1" t="s">
        <v>13</v>
      </c>
      <c r="B92" s="2">
        <v>3364</v>
      </c>
      <c r="C92" s="2">
        <v>0</v>
      </c>
      <c r="D92" s="2">
        <v>3335</v>
      </c>
      <c r="E92" s="2">
        <v>0</v>
      </c>
      <c r="F92" s="2">
        <v>3349</v>
      </c>
      <c r="G92" s="2">
        <v>0</v>
      </c>
      <c r="H92" s="2">
        <v>3350</v>
      </c>
      <c r="I92" s="2">
        <v>0</v>
      </c>
      <c r="J92" s="2">
        <v>3287</v>
      </c>
      <c r="K92" s="2">
        <v>0</v>
      </c>
      <c r="L92" s="2">
        <v>3328</v>
      </c>
      <c r="M92" s="2">
        <v>0</v>
      </c>
      <c r="N92" s="2">
        <v>3239</v>
      </c>
      <c r="O92" s="2">
        <v>0</v>
      </c>
      <c r="P92" s="2">
        <v>3380</v>
      </c>
      <c r="Q92" s="2">
        <v>0</v>
      </c>
      <c r="R92" s="2">
        <v>3351</v>
      </c>
      <c r="S92" s="2">
        <v>0</v>
      </c>
      <c r="T92" s="2">
        <v>3429</v>
      </c>
      <c r="U92" s="2">
        <v>0</v>
      </c>
      <c r="V92" s="2">
        <v>3453</v>
      </c>
      <c r="W92" s="2">
        <v>0</v>
      </c>
      <c r="X92" s="2">
        <v>3487</v>
      </c>
      <c r="Y92" s="2">
        <v>0</v>
      </c>
      <c r="Z92" s="2">
        <v>3602</v>
      </c>
      <c r="AA92" s="2">
        <v>0</v>
      </c>
      <c r="AB92" s="9">
        <v>3735</v>
      </c>
      <c r="AC92" s="9">
        <v>0</v>
      </c>
      <c r="AD92" s="10">
        <v>3780</v>
      </c>
      <c r="AE92" s="10">
        <v>0</v>
      </c>
      <c r="AF92" s="10">
        <v>4004</v>
      </c>
      <c r="AG92" s="10">
        <v>0</v>
      </c>
      <c r="AH92" s="10">
        <v>4099</v>
      </c>
      <c r="AI92" s="10">
        <v>0</v>
      </c>
      <c r="AJ92" s="10">
        <v>4181</v>
      </c>
      <c r="AK92" s="10">
        <v>0</v>
      </c>
      <c r="AL92" s="10">
        <v>4262</v>
      </c>
      <c r="AM92" s="10">
        <v>0</v>
      </c>
      <c r="AN92" s="10">
        <v>4477</v>
      </c>
      <c r="AO92" s="10">
        <v>969</v>
      </c>
      <c r="AP92" s="1">
        <v>4588</v>
      </c>
      <c r="AQ92" s="1">
        <v>985</v>
      </c>
      <c r="AR92" s="1">
        <v>4721</v>
      </c>
      <c r="AS92" s="1">
        <v>989</v>
      </c>
      <c r="AT92" s="1">
        <v>4868</v>
      </c>
      <c r="AU92" s="1">
        <v>1036</v>
      </c>
      <c r="AV92" s="1">
        <v>4734</v>
      </c>
      <c r="AW92" s="1">
        <v>1010</v>
      </c>
    </row>
    <row r="93" spans="1:49">
      <c r="A93" s="1" t="s">
        <v>14</v>
      </c>
      <c r="B93" s="2">
        <v>636</v>
      </c>
      <c r="C93" s="2">
        <v>636</v>
      </c>
      <c r="D93" s="2">
        <v>680</v>
      </c>
      <c r="E93" s="2">
        <v>680</v>
      </c>
      <c r="F93" s="2">
        <v>698</v>
      </c>
      <c r="G93" s="2">
        <v>698</v>
      </c>
      <c r="H93" s="2">
        <v>745</v>
      </c>
      <c r="I93" s="2">
        <v>745</v>
      </c>
      <c r="J93" s="2">
        <v>763</v>
      </c>
      <c r="K93" s="2">
        <v>763</v>
      </c>
      <c r="L93" s="2">
        <v>765</v>
      </c>
      <c r="M93" s="2">
        <v>765</v>
      </c>
      <c r="N93" s="2">
        <v>772</v>
      </c>
      <c r="O93" s="2">
        <v>772</v>
      </c>
      <c r="P93" s="2">
        <v>768</v>
      </c>
      <c r="Q93" s="2">
        <v>768</v>
      </c>
      <c r="R93" s="2">
        <v>762</v>
      </c>
      <c r="S93" s="2">
        <v>762</v>
      </c>
      <c r="T93" s="2">
        <v>768</v>
      </c>
      <c r="U93" s="2">
        <v>768</v>
      </c>
      <c r="V93" s="2">
        <v>791</v>
      </c>
      <c r="W93" s="2">
        <v>791</v>
      </c>
      <c r="X93" s="2">
        <v>798</v>
      </c>
      <c r="Y93" s="2">
        <v>798</v>
      </c>
      <c r="Z93" s="2">
        <v>808</v>
      </c>
      <c r="AA93" s="2">
        <v>808</v>
      </c>
      <c r="AB93" s="9">
        <v>827</v>
      </c>
      <c r="AC93" s="9">
        <v>827</v>
      </c>
      <c r="AD93" s="10">
        <v>824</v>
      </c>
      <c r="AE93" s="10">
        <v>824</v>
      </c>
      <c r="AF93" s="10">
        <v>813</v>
      </c>
      <c r="AG93" s="10">
        <v>813</v>
      </c>
      <c r="AH93" s="10">
        <v>815</v>
      </c>
      <c r="AI93" s="10">
        <v>815</v>
      </c>
      <c r="AJ93" s="10">
        <v>821</v>
      </c>
      <c r="AK93" s="10">
        <v>821</v>
      </c>
      <c r="AL93" s="10">
        <v>813</v>
      </c>
      <c r="AM93" s="10">
        <v>813</v>
      </c>
      <c r="AN93" s="10">
        <v>809</v>
      </c>
      <c r="AO93" s="10">
        <v>528</v>
      </c>
      <c r="AP93" s="1">
        <v>822</v>
      </c>
      <c r="AQ93" s="1">
        <v>680</v>
      </c>
      <c r="AR93" s="1">
        <v>870</v>
      </c>
      <c r="AS93" s="1">
        <v>520</v>
      </c>
      <c r="AT93" s="1">
        <v>867</v>
      </c>
      <c r="AU93" s="1">
        <v>712</v>
      </c>
      <c r="AV93" s="1">
        <v>794</v>
      </c>
      <c r="AW93" s="1">
        <v>651</v>
      </c>
    </row>
    <row r="94" spans="1:49" s="15" customFormat="1">
      <c r="A94" s="12"/>
      <c r="B94" s="12">
        <f>SUM(B79:B93)</f>
        <v>11720</v>
      </c>
      <c r="C94" s="12">
        <f t="shared" ref="C94:AM94" si="12">SUM(C79:C93)</f>
        <v>8356</v>
      </c>
      <c r="D94" s="12">
        <f t="shared" si="12"/>
        <v>12115</v>
      </c>
      <c r="E94" s="12">
        <f t="shared" si="12"/>
        <v>8780</v>
      </c>
      <c r="F94" s="12">
        <f t="shared" si="12"/>
        <v>12312</v>
      </c>
      <c r="G94" s="12">
        <f t="shared" si="12"/>
        <v>8963</v>
      </c>
      <c r="H94" s="12">
        <f t="shared" si="12"/>
        <v>12492</v>
      </c>
      <c r="I94" s="12">
        <f t="shared" si="12"/>
        <v>9142</v>
      </c>
      <c r="J94" s="12">
        <f t="shared" si="12"/>
        <v>12506</v>
      </c>
      <c r="K94" s="12">
        <f t="shared" si="12"/>
        <v>9219</v>
      </c>
      <c r="L94" s="12">
        <f t="shared" si="12"/>
        <v>12593</v>
      </c>
      <c r="M94" s="12">
        <f t="shared" si="12"/>
        <v>9265</v>
      </c>
      <c r="N94" s="12">
        <f t="shared" si="12"/>
        <v>12439</v>
      </c>
      <c r="O94" s="12">
        <f t="shared" si="12"/>
        <v>9200</v>
      </c>
      <c r="P94" s="12">
        <f t="shared" si="12"/>
        <v>12540</v>
      </c>
      <c r="Q94" s="12">
        <f t="shared" si="12"/>
        <v>9160</v>
      </c>
      <c r="R94" s="12">
        <f t="shared" si="12"/>
        <v>12458</v>
      </c>
      <c r="S94" s="12">
        <f t="shared" si="12"/>
        <v>9107</v>
      </c>
      <c r="T94" s="12">
        <f t="shared" si="12"/>
        <v>12628</v>
      </c>
      <c r="U94" s="12">
        <f t="shared" si="12"/>
        <v>9199</v>
      </c>
      <c r="V94" s="12">
        <f t="shared" si="12"/>
        <v>12730</v>
      </c>
      <c r="W94" s="12">
        <f t="shared" si="12"/>
        <v>9277</v>
      </c>
      <c r="X94" s="12">
        <f t="shared" si="12"/>
        <v>12721</v>
      </c>
      <c r="Y94" s="13">
        <f t="shared" si="12"/>
        <v>9234</v>
      </c>
      <c r="Z94" s="12">
        <f t="shared" si="12"/>
        <v>13017</v>
      </c>
      <c r="AA94" s="12">
        <f t="shared" si="12"/>
        <v>9415</v>
      </c>
      <c r="AB94" s="12">
        <f t="shared" si="12"/>
        <v>13234</v>
      </c>
      <c r="AC94" s="12">
        <f t="shared" si="12"/>
        <v>9499</v>
      </c>
      <c r="AD94" s="12">
        <f t="shared" si="12"/>
        <v>13092</v>
      </c>
      <c r="AE94" s="12">
        <f t="shared" si="12"/>
        <v>9312</v>
      </c>
      <c r="AF94" s="12">
        <f t="shared" si="12"/>
        <v>13183</v>
      </c>
      <c r="AG94" s="12">
        <f t="shared" si="12"/>
        <v>9179</v>
      </c>
      <c r="AH94" s="12">
        <f t="shared" si="12"/>
        <v>13186</v>
      </c>
      <c r="AI94" s="12">
        <f t="shared" si="12"/>
        <v>9087</v>
      </c>
      <c r="AJ94" s="12">
        <f t="shared" si="12"/>
        <v>13282</v>
      </c>
      <c r="AK94" s="12">
        <f t="shared" si="12"/>
        <v>9101</v>
      </c>
      <c r="AL94" s="12">
        <f t="shared" si="12"/>
        <v>13448</v>
      </c>
      <c r="AM94" s="12">
        <f t="shared" si="12"/>
        <v>9186</v>
      </c>
      <c r="AN94" s="12">
        <v>13885</v>
      </c>
      <c r="AO94" s="12">
        <v>7175</v>
      </c>
      <c r="AP94" s="12">
        <v>14128</v>
      </c>
      <c r="AQ94" s="12">
        <f>SUM(AQ79:AQ93)</f>
        <v>7112</v>
      </c>
      <c r="AR94" s="12">
        <f t="shared" ref="AR94:AS94" si="13">SUM(AR79:AR93)</f>
        <v>14556</v>
      </c>
      <c r="AS94" s="12">
        <f t="shared" si="13"/>
        <v>7333</v>
      </c>
      <c r="AT94" s="12">
        <f t="shared" ref="AT94:AW94" si="14">SUM(AT79:AT93)</f>
        <v>14863</v>
      </c>
      <c r="AU94" s="12">
        <f t="shared" si="14"/>
        <v>8158</v>
      </c>
      <c r="AV94" s="12">
        <f t="shared" si="14"/>
        <v>14194</v>
      </c>
      <c r="AW94" s="12">
        <f t="shared" si="14"/>
        <v>7847</v>
      </c>
    </row>
    <row r="98" spans="1:25">
      <c r="A98" s="3"/>
      <c r="B98" s="4"/>
      <c r="C98" s="3"/>
    </row>
    <row r="99" spans="1:25">
      <c r="A99" s="3"/>
      <c r="B99" s="4"/>
      <c r="C99" s="3"/>
    </row>
    <row r="100" spans="1:25" ht="15.75">
      <c r="A100" s="3"/>
      <c r="B100" s="25" t="s">
        <v>30</v>
      </c>
      <c r="C100" s="3"/>
    </row>
    <row r="102" spans="1:25">
      <c r="A102" s="1"/>
      <c r="B102" s="31">
        <v>1996</v>
      </c>
      <c r="C102" s="31">
        <v>1997</v>
      </c>
      <c r="D102" s="31">
        <v>1998</v>
      </c>
      <c r="E102" s="31">
        <v>1999</v>
      </c>
      <c r="F102" s="31">
        <v>2000</v>
      </c>
      <c r="G102" s="31">
        <v>2001</v>
      </c>
      <c r="H102" s="31">
        <v>2002</v>
      </c>
      <c r="I102" s="31">
        <v>2003</v>
      </c>
      <c r="J102" s="31">
        <v>2004</v>
      </c>
      <c r="K102" s="31">
        <v>2005</v>
      </c>
      <c r="L102" s="31">
        <v>2006</v>
      </c>
      <c r="M102" s="31">
        <v>2007</v>
      </c>
      <c r="N102" s="31">
        <v>2008</v>
      </c>
      <c r="O102" s="31">
        <v>2009</v>
      </c>
      <c r="P102" s="31">
        <v>2010</v>
      </c>
      <c r="Q102" s="31">
        <v>2011</v>
      </c>
      <c r="R102" s="31">
        <v>2012</v>
      </c>
      <c r="S102" s="31">
        <v>2013</v>
      </c>
      <c r="T102" s="31">
        <v>2014</v>
      </c>
      <c r="U102" s="31">
        <v>2015</v>
      </c>
      <c r="V102" s="31">
        <v>2016</v>
      </c>
      <c r="W102" s="31">
        <v>2017</v>
      </c>
      <c r="X102" s="31">
        <v>2018</v>
      </c>
      <c r="Y102" s="31">
        <v>2019</v>
      </c>
    </row>
    <row r="103" spans="1:25">
      <c r="A103" s="1" t="s">
        <v>0</v>
      </c>
      <c r="B103" s="2">
        <v>56</v>
      </c>
      <c r="C103" s="2">
        <v>50</v>
      </c>
      <c r="D103" s="2">
        <v>57</v>
      </c>
      <c r="E103" s="2">
        <v>51</v>
      </c>
      <c r="F103" s="2">
        <v>57</v>
      </c>
      <c r="G103" s="2">
        <v>71</v>
      </c>
      <c r="H103" s="2">
        <v>76</v>
      </c>
      <c r="I103" s="2">
        <v>52</v>
      </c>
      <c r="J103" s="2">
        <v>66</v>
      </c>
      <c r="K103" s="2">
        <v>68</v>
      </c>
      <c r="L103" s="2">
        <v>94</v>
      </c>
      <c r="M103" s="2">
        <v>76</v>
      </c>
      <c r="N103" s="2">
        <v>88</v>
      </c>
      <c r="O103" s="9">
        <v>97</v>
      </c>
      <c r="P103" s="1">
        <v>84</v>
      </c>
      <c r="Q103" s="1">
        <v>98</v>
      </c>
      <c r="R103" s="1">
        <v>159</v>
      </c>
      <c r="S103" s="1">
        <v>62</v>
      </c>
      <c r="T103" s="1">
        <v>80</v>
      </c>
      <c r="U103" s="1">
        <v>159</v>
      </c>
      <c r="V103" s="1">
        <v>62</v>
      </c>
      <c r="W103" s="1">
        <v>85</v>
      </c>
      <c r="X103" s="1">
        <v>61</v>
      </c>
      <c r="Y103" s="1">
        <v>63</v>
      </c>
    </row>
    <row r="104" spans="1:25">
      <c r="A104" s="1" t="s">
        <v>1</v>
      </c>
      <c r="B104" s="2">
        <v>22</v>
      </c>
      <c r="C104" s="2">
        <v>22</v>
      </c>
      <c r="D104" s="2">
        <v>20</v>
      </c>
      <c r="E104" s="2">
        <v>35</v>
      </c>
      <c r="F104" s="2">
        <v>38</v>
      </c>
      <c r="G104" s="2">
        <v>44</v>
      </c>
      <c r="H104" s="2">
        <v>23</v>
      </c>
      <c r="I104" s="2">
        <v>42</v>
      </c>
      <c r="J104" s="2">
        <v>49</v>
      </c>
      <c r="K104" s="2">
        <v>42</v>
      </c>
      <c r="L104" s="2">
        <v>51</v>
      </c>
      <c r="M104" s="2">
        <v>56</v>
      </c>
      <c r="N104" s="2">
        <v>85</v>
      </c>
      <c r="O104" s="9">
        <v>83</v>
      </c>
      <c r="P104" s="1">
        <v>76</v>
      </c>
      <c r="Q104" s="1">
        <v>77</v>
      </c>
      <c r="R104" s="1">
        <v>66</v>
      </c>
      <c r="S104" s="1">
        <v>54</v>
      </c>
      <c r="T104" s="1">
        <v>48</v>
      </c>
      <c r="U104" s="1">
        <v>66</v>
      </c>
      <c r="V104" s="1">
        <v>38</v>
      </c>
      <c r="W104" s="1">
        <v>54</v>
      </c>
      <c r="X104" s="1">
        <v>68</v>
      </c>
      <c r="Y104" s="1">
        <v>64</v>
      </c>
    </row>
    <row r="105" spans="1:25">
      <c r="A105" s="1" t="s">
        <v>2</v>
      </c>
      <c r="B105" s="2">
        <v>19</v>
      </c>
      <c r="C105" s="2">
        <v>39</v>
      </c>
      <c r="D105" s="2">
        <v>39</v>
      </c>
      <c r="E105" s="2">
        <v>50</v>
      </c>
      <c r="F105" s="2">
        <v>39</v>
      </c>
      <c r="G105" s="2">
        <v>40</v>
      </c>
      <c r="H105" s="2">
        <v>38</v>
      </c>
      <c r="I105" s="2">
        <v>49</v>
      </c>
      <c r="J105" s="2">
        <v>49</v>
      </c>
      <c r="K105" s="2">
        <v>50</v>
      </c>
      <c r="L105" s="2">
        <v>47</v>
      </c>
      <c r="M105" s="2">
        <v>47</v>
      </c>
      <c r="N105" s="2">
        <v>51</v>
      </c>
      <c r="O105" s="9">
        <v>60</v>
      </c>
      <c r="P105" s="1">
        <v>59</v>
      </c>
      <c r="Q105" s="1">
        <v>61</v>
      </c>
      <c r="R105" s="1">
        <v>74</v>
      </c>
      <c r="S105" s="1">
        <v>35</v>
      </c>
      <c r="T105" s="1">
        <v>74</v>
      </c>
      <c r="U105" s="1">
        <v>74</v>
      </c>
      <c r="V105" s="1">
        <v>69</v>
      </c>
      <c r="W105" s="1">
        <v>21</v>
      </c>
      <c r="X105" s="1">
        <v>36</v>
      </c>
      <c r="Y105" s="1">
        <v>56</v>
      </c>
    </row>
    <row r="106" spans="1:25">
      <c r="A106" s="1" t="s">
        <v>3</v>
      </c>
      <c r="B106" s="2">
        <v>18</v>
      </c>
      <c r="C106" s="2">
        <v>23</v>
      </c>
      <c r="D106" s="2">
        <v>25</v>
      </c>
      <c r="E106" s="2">
        <v>39</v>
      </c>
      <c r="F106" s="2">
        <v>57</v>
      </c>
      <c r="G106" s="2">
        <v>43</v>
      </c>
      <c r="H106" s="2">
        <v>66</v>
      </c>
      <c r="I106" s="2">
        <v>42</v>
      </c>
      <c r="J106" s="2">
        <v>86</v>
      </c>
      <c r="K106" s="2">
        <v>51</v>
      </c>
      <c r="L106" s="2">
        <v>36</v>
      </c>
      <c r="M106" s="2">
        <v>16</v>
      </c>
      <c r="N106" s="2">
        <v>47</v>
      </c>
      <c r="O106" s="9">
        <v>79</v>
      </c>
      <c r="P106" s="1">
        <v>77</v>
      </c>
      <c r="Q106" s="1">
        <v>50</v>
      </c>
      <c r="R106" s="1">
        <v>72</v>
      </c>
      <c r="S106" s="1">
        <v>21</v>
      </c>
      <c r="T106" s="1">
        <v>52</v>
      </c>
      <c r="U106" s="1">
        <v>72</v>
      </c>
      <c r="V106" s="1">
        <v>42</v>
      </c>
      <c r="W106" s="1">
        <v>39</v>
      </c>
      <c r="X106" s="1">
        <v>47</v>
      </c>
      <c r="Y106" s="1">
        <v>55</v>
      </c>
    </row>
    <row r="107" spans="1:25">
      <c r="A107" s="1" t="s">
        <v>4</v>
      </c>
      <c r="B107" s="2">
        <v>50</v>
      </c>
      <c r="C107" s="2">
        <v>28</v>
      </c>
      <c r="D107" s="2">
        <v>33</v>
      </c>
      <c r="E107" s="2">
        <v>21</v>
      </c>
      <c r="F107" s="2">
        <v>11</v>
      </c>
      <c r="G107" s="2">
        <v>56</v>
      </c>
      <c r="H107" s="2">
        <v>63</v>
      </c>
      <c r="I107" s="2">
        <v>73</v>
      </c>
      <c r="J107" s="2">
        <v>71</v>
      </c>
      <c r="K107" s="2">
        <v>34</v>
      </c>
      <c r="L107" s="2">
        <v>48</v>
      </c>
      <c r="M107" s="2">
        <v>62</v>
      </c>
      <c r="N107" s="2">
        <v>62</v>
      </c>
      <c r="O107" s="9">
        <v>62</v>
      </c>
      <c r="P107" s="1">
        <v>56</v>
      </c>
      <c r="Q107" s="1">
        <v>34</v>
      </c>
      <c r="R107" s="1">
        <v>50</v>
      </c>
      <c r="S107" s="1">
        <v>53</v>
      </c>
      <c r="T107" s="1">
        <v>61</v>
      </c>
      <c r="U107" s="1">
        <v>50</v>
      </c>
      <c r="V107" s="1">
        <v>62</v>
      </c>
      <c r="W107" s="1">
        <v>62</v>
      </c>
      <c r="X107" s="1">
        <v>53</v>
      </c>
      <c r="Y107" s="1">
        <v>54</v>
      </c>
    </row>
    <row r="108" spans="1:25">
      <c r="A108" s="1" t="s">
        <v>5</v>
      </c>
      <c r="B108" s="2">
        <v>28</v>
      </c>
      <c r="C108" s="2">
        <v>15</v>
      </c>
      <c r="D108" s="2">
        <v>33</v>
      </c>
      <c r="E108" s="2">
        <v>42</v>
      </c>
      <c r="F108" s="2">
        <v>27</v>
      </c>
      <c r="G108" s="2">
        <v>49</v>
      </c>
      <c r="H108" s="2">
        <v>52</v>
      </c>
      <c r="I108" s="2">
        <v>53</v>
      </c>
      <c r="J108" s="2">
        <v>77</v>
      </c>
      <c r="K108" s="2">
        <v>73</v>
      </c>
      <c r="L108" s="2">
        <v>70</v>
      </c>
      <c r="M108" s="2">
        <v>99</v>
      </c>
      <c r="N108" s="2">
        <v>41</v>
      </c>
      <c r="O108" s="9">
        <v>16</v>
      </c>
      <c r="P108" s="1">
        <v>36</v>
      </c>
      <c r="Q108" s="1">
        <v>50</v>
      </c>
      <c r="R108" s="1">
        <v>79</v>
      </c>
      <c r="S108" s="1">
        <v>81</v>
      </c>
      <c r="T108" s="1">
        <v>62</v>
      </c>
      <c r="U108" s="1">
        <v>79</v>
      </c>
      <c r="V108" s="1">
        <v>82</v>
      </c>
      <c r="W108" s="1">
        <v>74</v>
      </c>
      <c r="X108" s="1">
        <v>64</v>
      </c>
      <c r="Y108" s="1">
        <v>48</v>
      </c>
    </row>
    <row r="109" spans="1:25">
      <c r="A109" s="1" t="s">
        <v>6</v>
      </c>
      <c r="B109" s="2">
        <v>88</v>
      </c>
      <c r="C109" s="2">
        <v>46</v>
      </c>
      <c r="D109" s="2">
        <v>23</v>
      </c>
      <c r="E109" s="2">
        <v>27</v>
      </c>
      <c r="F109" s="2">
        <v>49</v>
      </c>
      <c r="G109" s="2">
        <v>48</v>
      </c>
      <c r="H109" s="2">
        <v>38</v>
      </c>
      <c r="I109" s="2">
        <v>30</v>
      </c>
      <c r="J109" s="2">
        <v>35</v>
      </c>
      <c r="K109" s="2">
        <v>44</v>
      </c>
      <c r="L109" s="2">
        <v>62</v>
      </c>
      <c r="M109" s="2">
        <v>48</v>
      </c>
      <c r="N109" s="2">
        <v>30</v>
      </c>
      <c r="O109" s="9">
        <v>28</v>
      </c>
      <c r="P109" s="1">
        <v>49</v>
      </c>
      <c r="Q109" s="1">
        <v>89</v>
      </c>
      <c r="R109" s="1">
        <v>77</v>
      </c>
      <c r="S109" s="1">
        <v>91</v>
      </c>
      <c r="T109" s="1">
        <v>70</v>
      </c>
      <c r="U109" s="1">
        <v>77</v>
      </c>
      <c r="V109" s="1">
        <v>53</v>
      </c>
      <c r="W109" s="1">
        <v>66</v>
      </c>
      <c r="X109" s="1">
        <v>58</v>
      </c>
      <c r="Y109" s="1">
        <v>52</v>
      </c>
    </row>
    <row r="110" spans="1:25">
      <c r="A110" s="1" t="s">
        <v>7</v>
      </c>
      <c r="B110" s="2">
        <v>34</v>
      </c>
      <c r="C110" s="2">
        <v>40</v>
      </c>
      <c r="D110" s="2">
        <v>44</v>
      </c>
      <c r="E110" s="2">
        <v>49</v>
      </c>
      <c r="F110" s="2">
        <v>47</v>
      </c>
      <c r="G110" s="2">
        <v>63</v>
      </c>
      <c r="H110" s="2">
        <v>67</v>
      </c>
      <c r="I110" s="2">
        <v>73</v>
      </c>
      <c r="J110" s="2">
        <v>75</v>
      </c>
      <c r="K110" s="2">
        <v>118</v>
      </c>
      <c r="L110" s="2">
        <v>111</v>
      </c>
      <c r="M110" s="2">
        <v>41</v>
      </c>
      <c r="N110" s="2">
        <v>40</v>
      </c>
      <c r="O110" s="9">
        <v>82</v>
      </c>
      <c r="P110" s="1">
        <v>91</v>
      </c>
      <c r="Q110" s="1">
        <v>91</v>
      </c>
      <c r="R110" s="1">
        <v>89</v>
      </c>
      <c r="S110" s="1">
        <v>32</v>
      </c>
      <c r="T110" s="1">
        <v>42</v>
      </c>
      <c r="U110" s="1">
        <v>89</v>
      </c>
      <c r="V110" s="1">
        <v>58</v>
      </c>
      <c r="W110" s="1">
        <v>61</v>
      </c>
      <c r="X110" s="1">
        <v>80</v>
      </c>
      <c r="Y110" s="1">
        <v>115</v>
      </c>
    </row>
    <row r="111" spans="1:25">
      <c r="A111" s="1" t="s">
        <v>8</v>
      </c>
      <c r="B111" s="2">
        <v>38</v>
      </c>
      <c r="C111" s="2">
        <v>28</v>
      </c>
      <c r="D111" s="2">
        <v>100</v>
      </c>
      <c r="E111" s="2">
        <v>100</v>
      </c>
      <c r="F111" s="2">
        <v>62</v>
      </c>
      <c r="G111" s="2">
        <v>84</v>
      </c>
      <c r="H111" s="2">
        <v>37</v>
      </c>
      <c r="I111" s="2">
        <v>20</v>
      </c>
      <c r="J111" s="2">
        <v>20</v>
      </c>
      <c r="K111" s="2">
        <v>76</v>
      </c>
      <c r="L111" s="2">
        <v>75</v>
      </c>
      <c r="M111" s="2">
        <v>53</v>
      </c>
      <c r="N111" s="2">
        <v>53</v>
      </c>
      <c r="O111" s="9">
        <v>49</v>
      </c>
      <c r="P111" s="1">
        <v>47</v>
      </c>
      <c r="Q111" s="1">
        <v>40</v>
      </c>
      <c r="R111" s="1">
        <v>19</v>
      </c>
      <c r="S111" s="1">
        <v>62</v>
      </c>
      <c r="T111" s="1">
        <v>54</v>
      </c>
      <c r="U111" s="1">
        <v>19</v>
      </c>
      <c r="V111" s="1">
        <v>86</v>
      </c>
      <c r="W111" s="1">
        <v>78</v>
      </c>
      <c r="X111" s="1">
        <v>81</v>
      </c>
      <c r="Y111" s="1">
        <v>84</v>
      </c>
    </row>
    <row r="112" spans="1:25">
      <c r="A112" s="1" t="s">
        <v>9</v>
      </c>
      <c r="B112" s="2">
        <v>11</v>
      </c>
      <c r="C112" s="2">
        <v>12</v>
      </c>
      <c r="D112" s="2">
        <v>25</v>
      </c>
      <c r="E112" s="2">
        <v>39</v>
      </c>
      <c r="F112" s="2">
        <v>47</v>
      </c>
      <c r="G112" s="2">
        <v>58</v>
      </c>
      <c r="H112" s="2">
        <v>52</v>
      </c>
      <c r="I112" s="2">
        <v>51</v>
      </c>
      <c r="J112" s="2">
        <v>60</v>
      </c>
      <c r="K112" s="2">
        <v>23</v>
      </c>
      <c r="L112" s="2">
        <v>57</v>
      </c>
      <c r="M112" s="2">
        <v>60</v>
      </c>
      <c r="N112" s="2">
        <v>40</v>
      </c>
      <c r="O112" s="9">
        <v>45</v>
      </c>
      <c r="P112" s="1">
        <v>17</v>
      </c>
      <c r="Q112" s="1">
        <v>64</v>
      </c>
      <c r="R112" s="1">
        <v>66</v>
      </c>
      <c r="S112" s="1">
        <v>62</v>
      </c>
      <c r="T112" s="1">
        <v>60</v>
      </c>
      <c r="U112" s="1">
        <v>66</v>
      </c>
      <c r="V112" s="1">
        <v>80</v>
      </c>
      <c r="W112" s="1">
        <v>68</v>
      </c>
      <c r="X112" s="1">
        <v>58</v>
      </c>
      <c r="Y112" s="1">
        <v>70</v>
      </c>
    </row>
    <row r="113" spans="1:49">
      <c r="A113" s="1" t="s">
        <v>10</v>
      </c>
      <c r="B113" s="2">
        <v>63</v>
      </c>
      <c r="C113" s="2">
        <v>50</v>
      </c>
      <c r="D113" s="2">
        <v>46</v>
      </c>
      <c r="E113" s="2">
        <v>66</v>
      </c>
      <c r="F113" s="2">
        <v>76</v>
      </c>
      <c r="G113" s="2">
        <v>72</v>
      </c>
      <c r="H113" s="2">
        <v>79</v>
      </c>
      <c r="I113" s="2">
        <v>66</v>
      </c>
      <c r="J113" s="2">
        <v>67</v>
      </c>
      <c r="K113" s="2">
        <v>71</v>
      </c>
      <c r="L113" s="2">
        <v>76</v>
      </c>
      <c r="M113" s="2">
        <v>64</v>
      </c>
      <c r="N113" s="2">
        <v>41</v>
      </c>
      <c r="O113" s="9">
        <v>68</v>
      </c>
      <c r="P113" s="1">
        <v>68</v>
      </c>
      <c r="Q113" s="1">
        <v>68</v>
      </c>
      <c r="R113" s="1">
        <v>52</v>
      </c>
      <c r="S113" s="1">
        <v>94</v>
      </c>
      <c r="T113" s="1">
        <v>96</v>
      </c>
      <c r="U113" s="1">
        <v>52</v>
      </c>
      <c r="V113" s="1">
        <v>39</v>
      </c>
      <c r="W113" s="1">
        <v>63</v>
      </c>
      <c r="X113" s="1">
        <v>93</v>
      </c>
      <c r="Y113" s="1">
        <v>92</v>
      </c>
    </row>
    <row r="114" spans="1:49">
      <c r="A114" s="1" t="s">
        <v>11</v>
      </c>
      <c r="B114" s="2">
        <v>39</v>
      </c>
      <c r="C114" s="2">
        <v>72</v>
      </c>
      <c r="D114" s="2">
        <v>39</v>
      </c>
      <c r="E114" s="2">
        <v>36</v>
      </c>
      <c r="F114" s="2">
        <v>24</v>
      </c>
      <c r="G114" s="2">
        <v>24</v>
      </c>
      <c r="H114" s="2">
        <v>84</v>
      </c>
      <c r="I114" s="2">
        <v>97</v>
      </c>
      <c r="J114" s="2">
        <v>63</v>
      </c>
      <c r="K114" s="2">
        <v>83</v>
      </c>
      <c r="L114" s="2">
        <v>62</v>
      </c>
      <c r="M114" s="2">
        <v>62</v>
      </c>
      <c r="N114" s="2">
        <v>13</v>
      </c>
      <c r="O114" s="9">
        <v>66</v>
      </c>
      <c r="P114" s="1">
        <v>75</v>
      </c>
      <c r="Q114" s="1">
        <v>75</v>
      </c>
      <c r="R114" s="1">
        <v>117</v>
      </c>
      <c r="S114" s="1">
        <v>84</v>
      </c>
      <c r="T114" s="1">
        <v>120</v>
      </c>
      <c r="U114" s="1">
        <v>117</v>
      </c>
      <c r="V114" s="1">
        <v>68</v>
      </c>
      <c r="W114" s="1">
        <v>75</v>
      </c>
      <c r="X114" s="1">
        <v>79</v>
      </c>
      <c r="Y114" s="1">
        <v>64</v>
      </c>
    </row>
    <row r="115" spans="1:49">
      <c r="A115" s="1" t="s">
        <v>12</v>
      </c>
      <c r="B115" s="2">
        <v>109</v>
      </c>
      <c r="C115" s="2">
        <v>66</v>
      </c>
      <c r="D115" s="2">
        <v>140</v>
      </c>
      <c r="E115" s="2">
        <v>136</v>
      </c>
      <c r="F115" s="2">
        <v>184</v>
      </c>
      <c r="G115" s="2">
        <v>182</v>
      </c>
      <c r="H115" s="2">
        <v>196</v>
      </c>
      <c r="I115" s="2">
        <v>133</v>
      </c>
      <c r="J115" s="2">
        <v>158</v>
      </c>
      <c r="K115" s="2">
        <v>226</v>
      </c>
      <c r="L115" s="2">
        <v>208</v>
      </c>
      <c r="M115" s="2">
        <v>216</v>
      </c>
      <c r="N115" s="2">
        <v>246</v>
      </c>
      <c r="O115" s="9">
        <v>270</v>
      </c>
      <c r="P115" s="1">
        <v>260</v>
      </c>
      <c r="Q115" s="1">
        <v>217</v>
      </c>
      <c r="R115" s="1">
        <v>211</v>
      </c>
      <c r="S115" s="1">
        <v>122</v>
      </c>
      <c r="T115" s="1">
        <v>227</v>
      </c>
      <c r="U115" s="1">
        <v>211</v>
      </c>
      <c r="V115" s="1">
        <v>199</v>
      </c>
      <c r="W115" s="1">
        <v>221</v>
      </c>
      <c r="X115" s="1">
        <v>213</v>
      </c>
      <c r="Y115" s="1">
        <v>274</v>
      </c>
    </row>
    <row r="116" spans="1:49">
      <c r="A116" s="1" t="s">
        <v>13</v>
      </c>
      <c r="B116" s="2">
        <v>325</v>
      </c>
      <c r="C116" s="2">
        <v>476</v>
      </c>
      <c r="D116" s="2">
        <v>480</v>
      </c>
      <c r="E116" s="2">
        <v>304</v>
      </c>
      <c r="F116" s="2">
        <v>523</v>
      </c>
      <c r="G116" s="2">
        <v>548</v>
      </c>
      <c r="H116" s="2">
        <v>508</v>
      </c>
      <c r="I116" s="2">
        <v>463</v>
      </c>
      <c r="J116" s="2">
        <v>469</v>
      </c>
      <c r="K116" s="2">
        <v>468</v>
      </c>
      <c r="L116" s="2">
        <v>506</v>
      </c>
      <c r="M116" s="2">
        <v>644</v>
      </c>
      <c r="N116" s="2">
        <v>655</v>
      </c>
      <c r="O116" s="9">
        <v>625</v>
      </c>
      <c r="P116" s="1">
        <v>759</v>
      </c>
      <c r="Q116" s="1">
        <v>808</v>
      </c>
      <c r="R116" s="1">
        <v>830</v>
      </c>
      <c r="S116" s="1">
        <v>900</v>
      </c>
      <c r="T116" s="1">
        <v>968</v>
      </c>
      <c r="U116" s="1">
        <v>830</v>
      </c>
      <c r="V116" s="1">
        <v>836</v>
      </c>
      <c r="W116" s="1">
        <v>842</v>
      </c>
      <c r="X116" s="1">
        <v>800</v>
      </c>
      <c r="Y116" s="1">
        <v>785</v>
      </c>
    </row>
    <row r="117" spans="1:49">
      <c r="A117" s="1" t="s">
        <v>14</v>
      </c>
      <c r="B117" s="2">
        <v>20</v>
      </c>
      <c r="C117" s="2">
        <v>55</v>
      </c>
      <c r="D117" s="2">
        <v>55</v>
      </c>
      <c r="E117" s="2">
        <v>76</v>
      </c>
      <c r="F117" s="2">
        <v>52</v>
      </c>
      <c r="G117" s="2">
        <v>63</v>
      </c>
      <c r="H117" s="2">
        <v>81</v>
      </c>
      <c r="I117" s="2">
        <v>59</v>
      </c>
      <c r="J117" s="2">
        <v>100</v>
      </c>
      <c r="K117" s="2">
        <v>59</v>
      </c>
      <c r="L117" s="2">
        <v>57</v>
      </c>
      <c r="M117" s="2">
        <v>54</v>
      </c>
      <c r="N117" s="2">
        <v>35</v>
      </c>
      <c r="O117" s="9">
        <v>63</v>
      </c>
      <c r="P117" s="1">
        <v>66</v>
      </c>
      <c r="Q117" s="1">
        <v>66</v>
      </c>
      <c r="R117" s="1">
        <v>25</v>
      </c>
      <c r="S117" s="1">
        <v>126</v>
      </c>
      <c r="T117" s="1">
        <v>54</v>
      </c>
      <c r="U117" s="1">
        <v>25</v>
      </c>
      <c r="V117" s="1">
        <v>72</v>
      </c>
      <c r="W117" s="1">
        <v>81</v>
      </c>
      <c r="X117" s="1">
        <v>122</v>
      </c>
      <c r="Y117" s="1">
        <v>134</v>
      </c>
    </row>
    <row r="118" spans="1:49">
      <c r="A118" s="12"/>
      <c r="B118" s="12">
        <f>SUM(B103:B117)</f>
        <v>920</v>
      </c>
      <c r="C118" s="12">
        <f t="shared" ref="C118:V118" si="15">SUM(C103:C117)</f>
        <v>1022</v>
      </c>
      <c r="D118" s="12">
        <f t="shared" si="15"/>
        <v>1159</v>
      </c>
      <c r="E118" s="12">
        <f t="shared" si="15"/>
        <v>1071</v>
      </c>
      <c r="F118" s="12">
        <f t="shared" si="15"/>
        <v>1293</v>
      </c>
      <c r="G118" s="12">
        <f t="shared" si="15"/>
        <v>1445</v>
      </c>
      <c r="H118" s="12">
        <f t="shared" si="15"/>
        <v>1460</v>
      </c>
      <c r="I118" s="12">
        <f t="shared" si="15"/>
        <v>1303</v>
      </c>
      <c r="J118" s="12">
        <f t="shared" si="15"/>
        <v>1445</v>
      </c>
      <c r="K118" s="12">
        <f t="shared" si="15"/>
        <v>1486</v>
      </c>
      <c r="L118" s="12">
        <f t="shared" si="15"/>
        <v>1560</v>
      </c>
      <c r="M118" s="12">
        <f t="shared" si="15"/>
        <v>1598</v>
      </c>
      <c r="N118" s="12">
        <f t="shared" si="15"/>
        <v>1527</v>
      </c>
      <c r="O118" s="12">
        <f t="shared" si="15"/>
        <v>1693</v>
      </c>
      <c r="P118" s="12">
        <f t="shared" si="15"/>
        <v>1820</v>
      </c>
      <c r="Q118" s="12">
        <f t="shared" si="15"/>
        <v>1888</v>
      </c>
      <c r="R118" s="12">
        <f t="shared" si="15"/>
        <v>1986</v>
      </c>
      <c r="S118" s="12">
        <f t="shared" si="15"/>
        <v>1879</v>
      </c>
      <c r="T118" s="12">
        <f t="shared" si="15"/>
        <v>2068</v>
      </c>
      <c r="U118" s="12">
        <f t="shared" si="15"/>
        <v>1986</v>
      </c>
      <c r="V118" s="12">
        <f t="shared" si="15"/>
        <v>1846</v>
      </c>
      <c r="W118" s="12">
        <f t="shared" ref="W118:Y118" si="16">SUM(W103:W117)</f>
        <v>1890</v>
      </c>
      <c r="X118" s="12">
        <f t="shared" si="16"/>
        <v>1913</v>
      </c>
      <c r="Y118" s="12">
        <f t="shared" si="16"/>
        <v>2010</v>
      </c>
    </row>
    <row r="120" spans="1:49">
      <c r="U120" t="s">
        <v>22</v>
      </c>
    </row>
    <row r="121" spans="1:49">
      <c r="A121" s="3"/>
      <c r="B121" s="4"/>
      <c r="C121" s="3"/>
    </row>
    <row r="122" spans="1:49">
      <c r="A122" s="3"/>
      <c r="B122" s="4"/>
      <c r="C122" s="3"/>
    </row>
    <row r="123" spans="1:49" ht="15.75">
      <c r="A123" s="3"/>
      <c r="B123" s="25" t="s">
        <v>31</v>
      </c>
      <c r="C123" s="3"/>
    </row>
    <row r="124" spans="1:49">
      <c r="A124" s="3"/>
      <c r="B124" s="4"/>
      <c r="C124" s="3"/>
    </row>
    <row r="125" spans="1:49">
      <c r="A125" s="1"/>
      <c r="B125" s="35">
        <v>1996</v>
      </c>
      <c r="C125" s="35"/>
      <c r="D125" s="35">
        <f>B125+1</f>
        <v>1997</v>
      </c>
      <c r="E125" s="35"/>
      <c r="F125" s="35">
        <f>D125+1</f>
        <v>1998</v>
      </c>
      <c r="G125" s="35"/>
      <c r="H125" s="35">
        <f>F125+1</f>
        <v>1999</v>
      </c>
      <c r="I125" s="35"/>
      <c r="J125" s="35">
        <f>H125+1</f>
        <v>2000</v>
      </c>
      <c r="K125" s="35"/>
      <c r="L125" s="35">
        <f>J125+1</f>
        <v>2001</v>
      </c>
      <c r="M125" s="35"/>
      <c r="N125" s="35">
        <f>L125+1</f>
        <v>2002</v>
      </c>
      <c r="O125" s="35"/>
      <c r="P125" s="35">
        <f>N125+1</f>
        <v>2003</v>
      </c>
      <c r="Q125" s="35"/>
      <c r="R125" s="35">
        <f>P125+1</f>
        <v>2004</v>
      </c>
      <c r="S125" s="35"/>
      <c r="T125" s="35">
        <f>R125+1</f>
        <v>2005</v>
      </c>
      <c r="U125" s="35"/>
      <c r="V125" s="35">
        <f>T125+1</f>
        <v>2006</v>
      </c>
      <c r="W125" s="35"/>
      <c r="X125" s="35">
        <f>V125+1</f>
        <v>2007</v>
      </c>
      <c r="Y125" s="35"/>
      <c r="Z125" s="35">
        <f>X125+1</f>
        <v>2008</v>
      </c>
      <c r="AA125" s="35"/>
      <c r="AB125" s="35">
        <f t="shared" ref="AB125" si="17">Z125+1</f>
        <v>2009</v>
      </c>
      <c r="AC125" s="35"/>
      <c r="AD125" s="35">
        <f t="shared" ref="AD125" si="18">AB125+1</f>
        <v>2010</v>
      </c>
      <c r="AE125" s="35"/>
      <c r="AF125" s="35">
        <f t="shared" ref="AF125" si="19">AD125+1</f>
        <v>2011</v>
      </c>
      <c r="AG125" s="35"/>
      <c r="AH125" s="35">
        <f t="shared" ref="AH125" si="20">AF125+1</f>
        <v>2012</v>
      </c>
      <c r="AI125" s="35"/>
      <c r="AJ125" s="35">
        <f t="shared" ref="AJ125" si="21">AH125+1</f>
        <v>2013</v>
      </c>
      <c r="AK125" s="35"/>
      <c r="AL125" s="35">
        <f t="shared" ref="AL125" si="22">AJ125+1</f>
        <v>2014</v>
      </c>
      <c r="AM125" s="35"/>
      <c r="AN125" s="35">
        <f t="shared" ref="AN125" si="23">AL125+1</f>
        <v>2015</v>
      </c>
      <c r="AO125" s="35"/>
      <c r="AP125" s="35">
        <f t="shared" ref="AP125" si="24">AN125+1</f>
        <v>2016</v>
      </c>
      <c r="AQ125" s="35"/>
      <c r="AR125" s="35">
        <f t="shared" ref="AR125" si="25">AP125+1</f>
        <v>2017</v>
      </c>
      <c r="AS125" s="35"/>
      <c r="AT125" s="35">
        <f t="shared" ref="AT125" si="26">AR125+1</f>
        <v>2018</v>
      </c>
      <c r="AU125" s="35"/>
      <c r="AV125" s="35">
        <f t="shared" ref="AV125" si="27">AT125+1</f>
        <v>2019</v>
      </c>
      <c r="AW125" s="35"/>
    </row>
    <row r="126" spans="1:49">
      <c r="A126" s="31"/>
      <c r="B126" s="31" t="s">
        <v>17</v>
      </c>
      <c r="C126" s="31" t="s">
        <v>18</v>
      </c>
      <c r="D126" s="31" t="s">
        <v>17</v>
      </c>
      <c r="E126" s="31" t="s">
        <v>18</v>
      </c>
      <c r="F126" s="31" t="s">
        <v>17</v>
      </c>
      <c r="G126" s="31" t="s">
        <v>18</v>
      </c>
      <c r="H126" s="31" t="s">
        <v>17</v>
      </c>
      <c r="I126" s="31" t="s">
        <v>18</v>
      </c>
      <c r="J126" s="31" t="s">
        <v>17</v>
      </c>
      <c r="K126" s="31" t="s">
        <v>18</v>
      </c>
      <c r="L126" s="31" t="s">
        <v>17</v>
      </c>
      <c r="M126" s="31" t="s">
        <v>18</v>
      </c>
      <c r="N126" s="31" t="s">
        <v>17</v>
      </c>
      <c r="O126" s="31" t="s">
        <v>18</v>
      </c>
      <c r="P126" s="31" t="s">
        <v>17</v>
      </c>
      <c r="Q126" s="31" t="s">
        <v>18</v>
      </c>
      <c r="R126" s="31" t="s">
        <v>17</v>
      </c>
      <c r="S126" s="31" t="s">
        <v>18</v>
      </c>
      <c r="T126" s="31" t="s">
        <v>17</v>
      </c>
      <c r="U126" s="31" t="s">
        <v>18</v>
      </c>
      <c r="V126" s="31" t="s">
        <v>17</v>
      </c>
      <c r="W126" s="31" t="s">
        <v>18</v>
      </c>
      <c r="X126" s="31" t="s">
        <v>17</v>
      </c>
      <c r="Y126" s="31" t="s">
        <v>18</v>
      </c>
      <c r="Z126" s="31" t="s">
        <v>17</v>
      </c>
      <c r="AA126" s="31" t="s">
        <v>18</v>
      </c>
      <c r="AB126" s="31" t="s">
        <v>17</v>
      </c>
      <c r="AC126" s="31" t="s">
        <v>18</v>
      </c>
      <c r="AD126" s="31" t="s">
        <v>17</v>
      </c>
      <c r="AE126" s="31" t="s">
        <v>18</v>
      </c>
      <c r="AF126" s="31" t="s">
        <v>17</v>
      </c>
      <c r="AG126" s="31" t="s">
        <v>18</v>
      </c>
      <c r="AH126" s="31" t="s">
        <v>17</v>
      </c>
      <c r="AI126" s="31" t="s">
        <v>18</v>
      </c>
      <c r="AJ126" s="31" t="s">
        <v>17</v>
      </c>
      <c r="AK126" s="31" t="s">
        <v>18</v>
      </c>
      <c r="AL126" s="31" t="s">
        <v>17</v>
      </c>
      <c r="AM126" s="31" t="s">
        <v>18</v>
      </c>
      <c r="AN126" s="31" t="s">
        <v>17</v>
      </c>
      <c r="AO126" s="31" t="s">
        <v>18</v>
      </c>
      <c r="AP126" s="31" t="s">
        <v>17</v>
      </c>
      <c r="AQ126" s="31" t="s">
        <v>18</v>
      </c>
      <c r="AR126" s="31" t="s">
        <v>17</v>
      </c>
      <c r="AS126" s="31" t="s">
        <v>18</v>
      </c>
      <c r="AT126" s="31" t="s">
        <v>17</v>
      </c>
      <c r="AU126" s="31" t="s">
        <v>18</v>
      </c>
      <c r="AV126" s="31" t="s">
        <v>17</v>
      </c>
      <c r="AW126" s="31" t="s">
        <v>18</v>
      </c>
    </row>
    <row r="127" spans="1:49">
      <c r="A127" s="1" t="s">
        <v>0</v>
      </c>
      <c r="B127" s="2">
        <v>1</v>
      </c>
      <c r="C127" s="2">
        <v>1</v>
      </c>
      <c r="D127" s="2">
        <v>3</v>
      </c>
      <c r="E127" s="2">
        <v>3</v>
      </c>
      <c r="F127" s="1">
        <v>0</v>
      </c>
      <c r="G127" s="1">
        <v>0</v>
      </c>
      <c r="H127" s="2">
        <v>0</v>
      </c>
      <c r="I127" s="2">
        <v>0</v>
      </c>
      <c r="J127" s="2">
        <v>3</v>
      </c>
      <c r="K127" s="2">
        <v>3</v>
      </c>
      <c r="L127" s="2">
        <v>2</v>
      </c>
      <c r="M127" s="2">
        <v>2</v>
      </c>
      <c r="N127" s="2">
        <v>2</v>
      </c>
      <c r="O127" s="2">
        <v>2</v>
      </c>
      <c r="P127" s="2">
        <v>0</v>
      </c>
      <c r="Q127" s="2">
        <v>0</v>
      </c>
      <c r="R127" s="2">
        <v>1</v>
      </c>
      <c r="S127" s="2">
        <v>1</v>
      </c>
      <c r="T127" s="2">
        <v>6</v>
      </c>
      <c r="U127" s="2">
        <v>6</v>
      </c>
      <c r="V127" s="2">
        <v>0</v>
      </c>
      <c r="W127" s="2">
        <v>0</v>
      </c>
      <c r="X127" s="2">
        <v>1</v>
      </c>
      <c r="Y127" s="2">
        <v>1</v>
      </c>
      <c r="Z127" s="2">
        <v>0</v>
      </c>
      <c r="AA127" s="2">
        <v>0</v>
      </c>
      <c r="AB127" s="2">
        <v>1</v>
      </c>
      <c r="AC127" s="2">
        <v>1</v>
      </c>
      <c r="AD127" s="1">
        <v>1</v>
      </c>
      <c r="AE127" s="1">
        <v>1</v>
      </c>
      <c r="AF127" s="1">
        <v>1</v>
      </c>
      <c r="AG127" s="1">
        <v>1</v>
      </c>
      <c r="AH127" s="1">
        <v>0</v>
      </c>
      <c r="AI127" s="1">
        <v>0</v>
      </c>
      <c r="AJ127" s="1">
        <v>0</v>
      </c>
      <c r="AK127" s="1">
        <v>0</v>
      </c>
      <c r="AL127" s="1">
        <v>1</v>
      </c>
      <c r="AM127" s="1">
        <v>1</v>
      </c>
      <c r="AN127" s="1">
        <v>1</v>
      </c>
      <c r="AO127" s="1">
        <v>1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</row>
    <row r="128" spans="1:49">
      <c r="A128" s="1" t="s">
        <v>1</v>
      </c>
      <c r="B128" s="2">
        <v>1</v>
      </c>
      <c r="C128" s="2">
        <v>1</v>
      </c>
      <c r="D128" s="2">
        <v>2</v>
      </c>
      <c r="E128" s="2">
        <v>2</v>
      </c>
      <c r="F128" s="1">
        <v>0</v>
      </c>
      <c r="G128" s="1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1</v>
      </c>
      <c r="N128" s="2">
        <v>1</v>
      </c>
      <c r="O128" s="2">
        <v>1</v>
      </c>
      <c r="P128" s="2">
        <v>0</v>
      </c>
      <c r="Q128" s="2">
        <v>0</v>
      </c>
      <c r="R128" s="2">
        <v>1</v>
      </c>
      <c r="S128" s="2">
        <v>1</v>
      </c>
      <c r="T128" s="2">
        <v>1</v>
      </c>
      <c r="U128" s="2">
        <v>1</v>
      </c>
      <c r="V128" s="2">
        <v>3</v>
      </c>
      <c r="W128" s="2">
        <v>3</v>
      </c>
      <c r="X128" s="2">
        <v>3</v>
      </c>
      <c r="Y128" s="2">
        <v>3</v>
      </c>
      <c r="Z128" s="2">
        <v>0</v>
      </c>
      <c r="AA128" s="2">
        <v>0</v>
      </c>
      <c r="AB128" s="2">
        <v>0</v>
      </c>
      <c r="AC128" s="2">
        <v>0</v>
      </c>
      <c r="AD128" s="1">
        <v>4</v>
      </c>
      <c r="AE128" s="1">
        <v>4</v>
      </c>
      <c r="AF128" s="1">
        <v>0</v>
      </c>
      <c r="AG128" s="1">
        <v>0</v>
      </c>
      <c r="AH128" s="1">
        <v>1</v>
      </c>
      <c r="AI128" s="1">
        <v>1</v>
      </c>
      <c r="AJ128" s="1">
        <v>0</v>
      </c>
      <c r="AK128" s="1">
        <v>0</v>
      </c>
      <c r="AL128" s="1">
        <v>1</v>
      </c>
      <c r="AM128" s="1">
        <v>1</v>
      </c>
      <c r="AN128" s="1">
        <v>0</v>
      </c>
      <c r="AO128" s="1">
        <v>0</v>
      </c>
      <c r="AP128" s="1">
        <v>0</v>
      </c>
      <c r="AQ128" s="1">
        <v>0</v>
      </c>
      <c r="AR128" s="1">
        <v>1</v>
      </c>
      <c r="AS128" s="1">
        <v>1</v>
      </c>
      <c r="AT128" s="1">
        <v>0</v>
      </c>
      <c r="AU128" s="1">
        <v>0</v>
      </c>
      <c r="AV128" s="1">
        <v>0</v>
      </c>
      <c r="AW128" s="1">
        <v>0</v>
      </c>
    </row>
    <row r="129" spans="1:49">
      <c r="A129" s="1" t="s">
        <v>2</v>
      </c>
      <c r="B129" s="2">
        <v>1</v>
      </c>
      <c r="C129" s="2">
        <v>1</v>
      </c>
      <c r="D129" s="2">
        <v>4</v>
      </c>
      <c r="E129" s="2">
        <v>4</v>
      </c>
      <c r="F129" s="1">
        <v>0</v>
      </c>
      <c r="G129" s="1">
        <v>0</v>
      </c>
      <c r="H129" s="2">
        <v>1</v>
      </c>
      <c r="I129" s="2">
        <v>1</v>
      </c>
      <c r="J129" s="2">
        <v>2</v>
      </c>
      <c r="K129" s="2">
        <v>2</v>
      </c>
      <c r="L129" s="2">
        <v>2</v>
      </c>
      <c r="M129" s="2">
        <v>2</v>
      </c>
      <c r="N129" s="2">
        <v>0</v>
      </c>
      <c r="O129" s="2">
        <v>0</v>
      </c>
      <c r="P129" s="2">
        <v>1</v>
      </c>
      <c r="Q129" s="2">
        <v>1</v>
      </c>
      <c r="R129" s="2">
        <v>0</v>
      </c>
      <c r="S129" s="2">
        <v>0</v>
      </c>
      <c r="T129" s="2">
        <v>8</v>
      </c>
      <c r="U129" s="2">
        <v>8</v>
      </c>
      <c r="V129" s="2">
        <v>5</v>
      </c>
      <c r="W129" s="2">
        <v>5</v>
      </c>
      <c r="X129" s="2">
        <v>4</v>
      </c>
      <c r="Y129" s="2">
        <v>4</v>
      </c>
      <c r="Z129" s="2">
        <v>1</v>
      </c>
      <c r="AA129" s="2">
        <v>1</v>
      </c>
      <c r="AB129" s="2">
        <v>0</v>
      </c>
      <c r="AC129" s="2">
        <v>0</v>
      </c>
      <c r="AD129" s="1">
        <v>1</v>
      </c>
      <c r="AE129" s="1">
        <v>1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4</v>
      </c>
      <c r="AM129" s="1">
        <v>4</v>
      </c>
      <c r="AN129" s="1">
        <v>0</v>
      </c>
      <c r="AO129" s="1">
        <v>0</v>
      </c>
      <c r="AP129" s="1">
        <v>1</v>
      </c>
      <c r="AQ129" s="1">
        <v>1</v>
      </c>
      <c r="AR129" s="1">
        <v>1</v>
      </c>
      <c r="AS129" s="1">
        <v>1</v>
      </c>
      <c r="AT129" s="1">
        <v>0</v>
      </c>
      <c r="AU129" s="1">
        <v>0</v>
      </c>
      <c r="AV129" s="1">
        <v>0</v>
      </c>
      <c r="AW129" s="1">
        <v>0</v>
      </c>
    </row>
    <row r="130" spans="1:49">
      <c r="A130" s="1" t="s">
        <v>3</v>
      </c>
      <c r="B130" s="2">
        <v>0</v>
      </c>
      <c r="C130" s="2">
        <v>0</v>
      </c>
      <c r="D130" s="2">
        <v>0</v>
      </c>
      <c r="E130" s="2">
        <v>0</v>
      </c>
      <c r="F130" s="1">
        <v>0</v>
      </c>
      <c r="G130" s="1">
        <v>0</v>
      </c>
      <c r="H130" s="2">
        <v>1</v>
      </c>
      <c r="I130" s="2">
        <v>1</v>
      </c>
      <c r="J130" s="2">
        <v>1</v>
      </c>
      <c r="K130" s="2">
        <v>1</v>
      </c>
      <c r="L130" s="2">
        <v>0</v>
      </c>
      <c r="M130" s="2">
        <v>0</v>
      </c>
      <c r="N130" s="2">
        <v>3</v>
      </c>
      <c r="O130" s="2">
        <v>3</v>
      </c>
      <c r="P130" s="2">
        <v>1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1</v>
      </c>
      <c r="X130" s="2">
        <v>0</v>
      </c>
      <c r="Y130" s="2">
        <v>0</v>
      </c>
      <c r="Z130" s="2">
        <v>1</v>
      </c>
      <c r="AA130" s="2">
        <v>1</v>
      </c>
      <c r="AB130" s="9">
        <v>0</v>
      </c>
      <c r="AC130" s="9">
        <v>0</v>
      </c>
      <c r="AD130" s="1">
        <v>0</v>
      </c>
      <c r="AE130" s="1">
        <v>0</v>
      </c>
      <c r="AF130" s="1">
        <v>1</v>
      </c>
      <c r="AG130" s="1">
        <v>1</v>
      </c>
      <c r="AH130" s="1">
        <v>0</v>
      </c>
      <c r="AI130" s="1">
        <v>0</v>
      </c>
      <c r="AJ130" s="1">
        <v>0</v>
      </c>
      <c r="AK130" s="1">
        <v>0</v>
      </c>
      <c r="AL130" s="1">
        <v>1</v>
      </c>
      <c r="AM130" s="1">
        <v>1</v>
      </c>
      <c r="AN130" s="1">
        <v>1</v>
      </c>
      <c r="AO130" s="1">
        <v>1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</row>
    <row r="131" spans="1:49">
      <c r="A131" s="1" t="s">
        <v>4</v>
      </c>
      <c r="B131" s="2">
        <v>1</v>
      </c>
      <c r="C131" s="2">
        <v>1</v>
      </c>
      <c r="D131" s="2">
        <v>0</v>
      </c>
      <c r="E131" s="2">
        <v>0</v>
      </c>
      <c r="F131" s="1">
        <v>0</v>
      </c>
      <c r="G131" s="1">
        <v>0</v>
      </c>
      <c r="H131" s="2">
        <v>1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1</v>
      </c>
      <c r="P131" s="2">
        <v>2</v>
      </c>
      <c r="Q131" s="2">
        <v>2</v>
      </c>
      <c r="R131" s="2">
        <v>0</v>
      </c>
      <c r="S131" s="2">
        <v>0</v>
      </c>
      <c r="T131" s="2">
        <v>1</v>
      </c>
      <c r="U131" s="2">
        <v>1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9">
        <v>0</v>
      </c>
      <c r="AC131" s="9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3</v>
      </c>
      <c r="AM131" s="1">
        <v>3</v>
      </c>
      <c r="AN131" s="1">
        <v>1</v>
      </c>
      <c r="AO131" s="1">
        <v>1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</row>
    <row r="132" spans="1:49">
      <c r="A132" s="1" t="s">
        <v>5</v>
      </c>
      <c r="B132" s="2">
        <v>1</v>
      </c>
      <c r="C132" s="2">
        <v>1</v>
      </c>
      <c r="D132" s="2">
        <v>0</v>
      </c>
      <c r="E132" s="2">
        <v>0</v>
      </c>
      <c r="F132" s="1">
        <v>0</v>
      </c>
      <c r="G132" s="1">
        <v>0</v>
      </c>
      <c r="H132" s="2">
        <v>0</v>
      </c>
      <c r="I132" s="2">
        <v>0</v>
      </c>
      <c r="J132" s="2">
        <v>2</v>
      </c>
      <c r="K132" s="2">
        <v>2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1</v>
      </c>
      <c r="R132" s="2">
        <v>0</v>
      </c>
      <c r="S132" s="2">
        <v>0</v>
      </c>
      <c r="T132" s="2">
        <v>4</v>
      </c>
      <c r="U132" s="2">
        <v>4</v>
      </c>
      <c r="V132" s="2">
        <v>0</v>
      </c>
      <c r="W132" s="2">
        <v>0</v>
      </c>
      <c r="X132" s="2">
        <v>2</v>
      </c>
      <c r="Y132" s="2">
        <v>2</v>
      </c>
      <c r="Z132" s="2">
        <v>0</v>
      </c>
      <c r="AA132" s="2">
        <v>0</v>
      </c>
      <c r="AB132" s="9">
        <v>0</v>
      </c>
      <c r="AC132" s="9">
        <v>0</v>
      </c>
      <c r="AD132" s="1">
        <v>2</v>
      </c>
      <c r="AE132" s="1">
        <v>2</v>
      </c>
      <c r="AF132" s="1">
        <v>1</v>
      </c>
      <c r="AG132" s="1">
        <v>1</v>
      </c>
      <c r="AH132" s="1">
        <v>0</v>
      </c>
      <c r="AI132" s="1">
        <v>0</v>
      </c>
      <c r="AJ132" s="1">
        <v>1</v>
      </c>
      <c r="AK132" s="1">
        <v>1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1</v>
      </c>
      <c r="AW132" s="1">
        <v>1</v>
      </c>
    </row>
    <row r="133" spans="1:49">
      <c r="A133" s="1" t="s">
        <v>6</v>
      </c>
      <c r="B133" s="2">
        <v>0</v>
      </c>
      <c r="C133" s="2">
        <v>0</v>
      </c>
      <c r="D133" s="2">
        <v>0</v>
      </c>
      <c r="E133" s="2">
        <v>0</v>
      </c>
      <c r="F133" s="1">
        <v>0</v>
      </c>
      <c r="G133" s="1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3</v>
      </c>
      <c r="U133" s="2">
        <v>3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9">
        <v>2</v>
      </c>
      <c r="AC133" s="9">
        <v>2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1</v>
      </c>
      <c r="AK133" s="1">
        <v>1</v>
      </c>
      <c r="AL133" s="1">
        <v>1</v>
      </c>
      <c r="AM133" s="1">
        <v>1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</row>
    <row r="134" spans="1:49">
      <c r="A134" s="1" t="s">
        <v>7</v>
      </c>
      <c r="B134" s="2">
        <v>0</v>
      </c>
      <c r="C134" s="2">
        <v>0</v>
      </c>
      <c r="D134" s="2">
        <v>0</v>
      </c>
      <c r="E134" s="2">
        <v>0</v>
      </c>
      <c r="F134" s="1">
        <v>0</v>
      </c>
      <c r="G134" s="1">
        <v>0</v>
      </c>
      <c r="H134" s="2">
        <v>0</v>
      </c>
      <c r="I134" s="2">
        <v>0</v>
      </c>
      <c r="J134" s="2">
        <v>0</v>
      </c>
      <c r="K134" s="2">
        <v>0</v>
      </c>
      <c r="L134" s="2">
        <v>3</v>
      </c>
      <c r="M134" s="2">
        <v>3</v>
      </c>
      <c r="N134" s="2">
        <v>0</v>
      </c>
      <c r="O134" s="2">
        <v>0</v>
      </c>
      <c r="P134" s="2">
        <v>1</v>
      </c>
      <c r="Q134" s="2">
        <v>1</v>
      </c>
      <c r="R134" s="2">
        <v>0</v>
      </c>
      <c r="S134" s="2">
        <v>0</v>
      </c>
      <c r="T134" s="2">
        <v>1</v>
      </c>
      <c r="U134" s="2">
        <v>1</v>
      </c>
      <c r="V134" s="2">
        <v>3</v>
      </c>
      <c r="W134" s="2">
        <v>3</v>
      </c>
      <c r="X134" s="2">
        <v>2</v>
      </c>
      <c r="Y134" s="2">
        <v>2</v>
      </c>
      <c r="Z134" s="2">
        <v>1</v>
      </c>
      <c r="AA134" s="2">
        <v>1</v>
      </c>
      <c r="AB134" s="9">
        <v>0</v>
      </c>
      <c r="AC134" s="9">
        <v>0</v>
      </c>
      <c r="AD134" s="1">
        <v>0</v>
      </c>
      <c r="AE134" s="1">
        <v>0</v>
      </c>
      <c r="AF134" s="1">
        <v>2</v>
      </c>
      <c r="AG134" s="1">
        <v>2</v>
      </c>
      <c r="AH134" s="1">
        <v>0</v>
      </c>
      <c r="AI134" s="1">
        <v>0</v>
      </c>
      <c r="AJ134" s="1">
        <v>1</v>
      </c>
      <c r="AK134" s="1">
        <v>1</v>
      </c>
      <c r="AL134" s="1">
        <v>1</v>
      </c>
      <c r="AM134" s="1">
        <v>1</v>
      </c>
      <c r="AN134" s="1">
        <v>1</v>
      </c>
      <c r="AO134" s="1">
        <v>1</v>
      </c>
      <c r="AP134" s="1">
        <v>0</v>
      </c>
      <c r="AQ134" s="1">
        <v>0</v>
      </c>
      <c r="AR134" s="1">
        <v>0</v>
      </c>
      <c r="AS134" s="1">
        <v>0</v>
      </c>
      <c r="AT134" s="1">
        <v>2</v>
      </c>
      <c r="AU134" s="1">
        <v>2</v>
      </c>
      <c r="AV134" s="1">
        <v>1</v>
      </c>
      <c r="AW134" s="1">
        <v>1</v>
      </c>
    </row>
    <row r="135" spans="1:49">
      <c r="A135" s="1" t="s">
        <v>8</v>
      </c>
      <c r="B135" s="2">
        <v>0</v>
      </c>
      <c r="C135" s="2">
        <v>0</v>
      </c>
      <c r="D135" s="2">
        <v>0</v>
      </c>
      <c r="E135" s="2">
        <v>0</v>
      </c>
      <c r="F135" s="1">
        <v>0</v>
      </c>
      <c r="G135" s="1">
        <v>0</v>
      </c>
      <c r="H135" s="2">
        <v>1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1</v>
      </c>
      <c r="R135" s="2">
        <v>0</v>
      </c>
      <c r="S135" s="2">
        <v>0</v>
      </c>
      <c r="T135" s="2">
        <v>5</v>
      </c>
      <c r="U135" s="2">
        <v>5</v>
      </c>
      <c r="V135" s="2">
        <v>0</v>
      </c>
      <c r="W135" s="2">
        <v>0</v>
      </c>
      <c r="X135" s="2">
        <v>2</v>
      </c>
      <c r="Y135" s="2">
        <v>2</v>
      </c>
      <c r="Z135" s="2">
        <v>3</v>
      </c>
      <c r="AA135" s="2">
        <v>3</v>
      </c>
      <c r="AB135" s="9">
        <v>0</v>
      </c>
      <c r="AC135" s="9">
        <v>0</v>
      </c>
      <c r="AD135" s="1">
        <v>2</v>
      </c>
      <c r="AE135" s="1">
        <v>2</v>
      </c>
      <c r="AF135" s="1">
        <v>2</v>
      </c>
      <c r="AG135" s="1">
        <v>2</v>
      </c>
      <c r="AH135" s="1">
        <v>1</v>
      </c>
      <c r="AI135" s="1">
        <v>1</v>
      </c>
      <c r="AJ135" s="1">
        <v>1</v>
      </c>
      <c r="AK135" s="1">
        <v>1</v>
      </c>
      <c r="AL135" s="1">
        <v>2</v>
      </c>
      <c r="AM135" s="1">
        <v>2</v>
      </c>
      <c r="AN135" s="1">
        <v>4</v>
      </c>
      <c r="AO135" s="1">
        <v>4</v>
      </c>
      <c r="AP135" s="1">
        <v>1</v>
      </c>
      <c r="AQ135" s="1">
        <v>1</v>
      </c>
      <c r="AR135" s="1">
        <v>1</v>
      </c>
      <c r="AS135" s="1">
        <v>1</v>
      </c>
      <c r="AT135" s="1">
        <v>0</v>
      </c>
      <c r="AU135" s="1">
        <v>0</v>
      </c>
      <c r="AV135" s="1">
        <v>0</v>
      </c>
      <c r="AW135" s="1">
        <v>0</v>
      </c>
    </row>
    <row r="136" spans="1:49">
      <c r="A136" s="1" t="s">
        <v>9</v>
      </c>
      <c r="B136" s="2">
        <v>1</v>
      </c>
      <c r="C136" s="2">
        <v>1</v>
      </c>
      <c r="D136" s="2">
        <v>1</v>
      </c>
      <c r="E136" s="2">
        <v>1</v>
      </c>
      <c r="F136" s="1">
        <v>0</v>
      </c>
      <c r="G136" s="1">
        <v>0</v>
      </c>
      <c r="H136" s="2">
        <v>0</v>
      </c>
      <c r="I136" s="2">
        <v>0</v>
      </c>
      <c r="J136" s="2">
        <v>0</v>
      </c>
      <c r="K136" s="2">
        <v>0</v>
      </c>
      <c r="L136" s="2">
        <v>1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1</v>
      </c>
      <c r="V136" s="2">
        <v>0</v>
      </c>
      <c r="W136" s="2">
        <v>0</v>
      </c>
      <c r="X136" s="2">
        <v>3</v>
      </c>
      <c r="Y136" s="2">
        <v>3</v>
      </c>
      <c r="Z136" s="2">
        <v>3</v>
      </c>
      <c r="AA136" s="2">
        <v>3</v>
      </c>
      <c r="AB136" s="9">
        <v>1</v>
      </c>
      <c r="AC136" s="9">
        <v>1</v>
      </c>
      <c r="AD136" s="1">
        <v>2</v>
      </c>
      <c r="AE136" s="1">
        <v>2</v>
      </c>
      <c r="AF136" s="1">
        <v>1</v>
      </c>
      <c r="AG136" s="1">
        <v>1</v>
      </c>
      <c r="AH136" s="1">
        <v>1</v>
      </c>
      <c r="AI136" s="1">
        <v>1</v>
      </c>
      <c r="AJ136" s="1">
        <v>1</v>
      </c>
      <c r="AK136" s="1">
        <v>1</v>
      </c>
      <c r="AL136" s="1">
        <v>0</v>
      </c>
      <c r="AM136" s="1">
        <v>0</v>
      </c>
      <c r="AN136" s="1">
        <v>1</v>
      </c>
      <c r="AO136" s="1">
        <v>1</v>
      </c>
      <c r="AP136" s="1">
        <v>0</v>
      </c>
      <c r="AQ136" s="1">
        <v>0</v>
      </c>
      <c r="AR136" s="1">
        <v>1</v>
      </c>
      <c r="AS136" s="1">
        <v>1</v>
      </c>
      <c r="AT136" s="1">
        <v>1</v>
      </c>
      <c r="AU136" s="1">
        <v>1</v>
      </c>
      <c r="AV136" s="1">
        <v>1</v>
      </c>
      <c r="AW136" s="1">
        <v>1</v>
      </c>
    </row>
    <row r="137" spans="1:49">
      <c r="A137" s="1" t="s">
        <v>10</v>
      </c>
      <c r="B137" s="2">
        <v>2</v>
      </c>
      <c r="C137" s="2">
        <v>2</v>
      </c>
      <c r="D137" s="2">
        <v>0</v>
      </c>
      <c r="E137" s="2">
        <v>0</v>
      </c>
      <c r="F137" s="1">
        <v>0</v>
      </c>
      <c r="G137" s="1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1</v>
      </c>
      <c r="Z137" s="2">
        <v>0</v>
      </c>
      <c r="AA137" s="2">
        <v>0</v>
      </c>
      <c r="AB137" s="9">
        <v>0</v>
      </c>
      <c r="AC137" s="9">
        <v>0</v>
      </c>
      <c r="AD137" s="1">
        <v>1</v>
      </c>
      <c r="AE137" s="1">
        <v>1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1</v>
      </c>
      <c r="AM137" s="1">
        <v>1</v>
      </c>
      <c r="AN137" s="1">
        <v>1</v>
      </c>
      <c r="AO137" s="1">
        <v>1</v>
      </c>
      <c r="AP137" s="1">
        <v>3</v>
      </c>
      <c r="AQ137" s="1">
        <v>3</v>
      </c>
      <c r="AR137" s="1">
        <v>3</v>
      </c>
      <c r="AS137" s="1">
        <v>3</v>
      </c>
      <c r="AT137" s="1">
        <v>2</v>
      </c>
      <c r="AU137" s="1">
        <v>2</v>
      </c>
      <c r="AV137" s="1">
        <v>0</v>
      </c>
      <c r="AW137" s="1">
        <v>0</v>
      </c>
    </row>
    <row r="138" spans="1:49">
      <c r="A138" s="1" t="s">
        <v>11</v>
      </c>
      <c r="B138" s="2">
        <v>0</v>
      </c>
      <c r="C138" s="2">
        <v>0</v>
      </c>
      <c r="D138" s="2">
        <v>1</v>
      </c>
      <c r="E138" s="2">
        <v>1</v>
      </c>
      <c r="F138" s="2">
        <v>2</v>
      </c>
      <c r="G138" s="2">
        <v>2</v>
      </c>
      <c r="H138" s="2">
        <v>2</v>
      </c>
      <c r="I138" s="2">
        <v>2</v>
      </c>
      <c r="J138" s="2">
        <v>0</v>
      </c>
      <c r="K138" s="2">
        <v>0</v>
      </c>
      <c r="L138" s="2">
        <v>1</v>
      </c>
      <c r="M138" s="2">
        <v>1</v>
      </c>
      <c r="N138" s="2">
        <v>1</v>
      </c>
      <c r="O138" s="2">
        <v>1</v>
      </c>
      <c r="P138" s="2">
        <v>2</v>
      </c>
      <c r="Q138" s="2">
        <v>2</v>
      </c>
      <c r="R138" s="2">
        <v>2</v>
      </c>
      <c r="S138" s="2">
        <v>2</v>
      </c>
      <c r="T138" s="2">
        <v>2</v>
      </c>
      <c r="U138" s="2">
        <v>2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1</v>
      </c>
      <c r="AB138" s="9">
        <v>1</v>
      </c>
      <c r="AC138" s="9">
        <v>1</v>
      </c>
      <c r="AD138" s="1">
        <v>3</v>
      </c>
      <c r="AE138" s="1">
        <v>3</v>
      </c>
      <c r="AF138" s="1">
        <v>2</v>
      </c>
      <c r="AG138" s="1">
        <v>2</v>
      </c>
      <c r="AH138" s="1">
        <v>0</v>
      </c>
      <c r="AI138" s="1">
        <v>0</v>
      </c>
      <c r="AJ138" s="1">
        <v>2</v>
      </c>
      <c r="AK138" s="1">
        <v>2</v>
      </c>
      <c r="AL138" s="1">
        <v>2</v>
      </c>
      <c r="AM138" s="1">
        <v>2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1</v>
      </c>
      <c r="AU138" s="1">
        <v>1</v>
      </c>
      <c r="AV138" s="1">
        <v>2</v>
      </c>
      <c r="AW138" s="1">
        <v>2</v>
      </c>
    </row>
    <row r="139" spans="1:49">
      <c r="A139" s="1" t="s">
        <v>12</v>
      </c>
      <c r="B139" s="2">
        <v>0</v>
      </c>
      <c r="C139" s="2">
        <v>0</v>
      </c>
      <c r="D139" s="2">
        <v>0</v>
      </c>
      <c r="E139" s="2">
        <v>0</v>
      </c>
      <c r="F139" s="2">
        <v>2</v>
      </c>
      <c r="G139" s="2">
        <v>2</v>
      </c>
      <c r="H139" s="2">
        <v>3</v>
      </c>
      <c r="I139" s="2">
        <v>3</v>
      </c>
      <c r="J139" s="2">
        <v>0</v>
      </c>
      <c r="K139" s="2">
        <v>0</v>
      </c>
      <c r="L139" s="2">
        <v>2</v>
      </c>
      <c r="M139" s="2">
        <v>2</v>
      </c>
      <c r="N139" s="2">
        <v>3</v>
      </c>
      <c r="O139" s="2">
        <v>3</v>
      </c>
      <c r="P139" s="2">
        <v>3</v>
      </c>
      <c r="Q139" s="2">
        <v>3</v>
      </c>
      <c r="R139" s="2">
        <v>0</v>
      </c>
      <c r="S139" s="2">
        <v>0</v>
      </c>
      <c r="T139" s="2">
        <v>5</v>
      </c>
      <c r="U139" s="2">
        <v>5</v>
      </c>
      <c r="V139" s="2">
        <v>1</v>
      </c>
      <c r="W139" s="2">
        <v>1</v>
      </c>
      <c r="X139" s="2">
        <v>1</v>
      </c>
      <c r="Y139" s="2">
        <v>1</v>
      </c>
      <c r="Z139" s="2">
        <v>2</v>
      </c>
      <c r="AA139" s="2">
        <v>2</v>
      </c>
      <c r="AB139" s="9">
        <v>1</v>
      </c>
      <c r="AC139" s="9">
        <v>1</v>
      </c>
      <c r="AD139" s="1">
        <v>1</v>
      </c>
      <c r="AE139" s="1">
        <v>1</v>
      </c>
      <c r="AF139" s="1">
        <v>5</v>
      </c>
      <c r="AG139" s="1">
        <v>5</v>
      </c>
      <c r="AH139" s="1">
        <v>3</v>
      </c>
      <c r="AI139" s="1">
        <v>3</v>
      </c>
      <c r="AJ139" s="1">
        <v>5</v>
      </c>
      <c r="AK139" s="1">
        <v>5</v>
      </c>
      <c r="AL139" s="1">
        <v>3</v>
      </c>
      <c r="AM139" s="1">
        <v>3</v>
      </c>
      <c r="AN139" s="1">
        <v>2</v>
      </c>
      <c r="AO139" s="1">
        <v>2</v>
      </c>
      <c r="AP139" s="1">
        <v>2</v>
      </c>
      <c r="AQ139" s="1">
        <v>2</v>
      </c>
      <c r="AR139" s="1">
        <v>2</v>
      </c>
      <c r="AS139" s="1">
        <v>2</v>
      </c>
      <c r="AT139" s="1">
        <v>1</v>
      </c>
      <c r="AU139" s="1">
        <v>1</v>
      </c>
      <c r="AV139" s="1">
        <v>2</v>
      </c>
      <c r="AW139" s="1">
        <v>2</v>
      </c>
    </row>
    <row r="140" spans="1:49">
      <c r="A140" s="1" t="s">
        <v>13</v>
      </c>
      <c r="B140" s="2">
        <v>1</v>
      </c>
      <c r="C140" s="2">
        <v>0</v>
      </c>
      <c r="D140" s="2">
        <v>6</v>
      </c>
      <c r="E140" s="2">
        <v>0</v>
      </c>
      <c r="F140" s="1">
        <v>0</v>
      </c>
      <c r="G140" s="1">
        <v>0</v>
      </c>
      <c r="H140" s="2">
        <v>0</v>
      </c>
      <c r="I140" s="2">
        <v>0</v>
      </c>
      <c r="J140" s="2">
        <v>0</v>
      </c>
      <c r="K140" s="2">
        <v>0</v>
      </c>
      <c r="L140" s="2">
        <v>3</v>
      </c>
      <c r="M140" s="2">
        <v>0</v>
      </c>
      <c r="N140" s="2">
        <v>3</v>
      </c>
      <c r="O140" s="2">
        <v>0</v>
      </c>
      <c r="P140" s="2">
        <v>4</v>
      </c>
      <c r="Q140" s="2">
        <v>0</v>
      </c>
      <c r="R140" s="2">
        <v>4</v>
      </c>
      <c r="S140" s="2">
        <v>0</v>
      </c>
      <c r="T140" s="2">
        <v>5</v>
      </c>
      <c r="U140" s="2">
        <v>0</v>
      </c>
      <c r="V140" s="2">
        <v>3</v>
      </c>
      <c r="W140" s="2">
        <v>0</v>
      </c>
      <c r="X140" s="2">
        <v>0</v>
      </c>
      <c r="Y140" s="2">
        <v>0</v>
      </c>
      <c r="Z140" s="2">
        <v>8</v>
      </c>
      <c r="AA140" s="2">
        <v>0</v>
      </c>
      <c r="AB140" s="9">
        <v>6</v>
      </c>
      <c r="AC140" s="9">
        <v>0</v>
      </c>
      <c r="AD140" s="1">
        <v>6</v>
      </c>
      <c r="AE140" s="1">
        <v>0</v>
      </c>
      <c r="AF140" s="1">
        <v>5</v>
      </c>
      <c r="AG140" s="1">
        <v>0</v>
      </c>
      <c r="AH140" s="1">
        <v>3</v>
      </c>
      <c r="AI140" s="1">
        <v>0</v>
      </c>
      <c r="AJ140" s="1">
        <v>10</v>
      </c>
      <c r="AK140" s="1">
        <v>0</v>
      </c>
      <c r="AL140" s="1">
        <v>9</v>
      </c>
      <c r="AM140" s="1">
        <v>0</v>
      </c>
      <c r="AN140" s="1">
        <v>0</v>
      </c>
      <c r="AO140" s="1">
        <v>0</v>
      </c>
      <c r="AP140" s="1">
        <v>7</v>
      </c>
      <c r="AQ140" s="1">
        <v>0</v>
      </c>
      <c r="AR140" s="1">
        <v>9</v>
      </c>
      <c r="AS140" s="1">
        <v>0</v>
      </c>
      <c r="AT140" s="1">
        <v>1</v>
      </c>
      <c r="AU140" s="1">
        <v>0</v>
      </c>
      <c r="AV140" s="1">
        <v>9</v>
      </c>
      <c r="AW140" s="1">
        <v>0</v>
      </c>
    </row>
    <row r="141" spans="1:49">
      <c r="A141" s="1" t="s">
        <v>14</v>
      </c>
      <c r="B141" s="2">
        <v>0</v>
      </c>
      <c r="C141" s="2">
        <v>0</v>
      </c>
      <c r="D141" s="2">
        <v>0</v>
      </c>
      <c r="E141" s="2">
        <v>0</v>
      </c>
      <c r="F141" s="1">
        <v>0</v>
      </c>
      <c r="G141" s="1">
        <v>0</v>
      </c>
      <c r="H141" s="2">
        <v>2</v>
      </c>
      <c r="I141" s="2">
        <v>2</v>
      </c>
      <c r="J141" s="2">
        <v>1</v>
      </c>
      <c r="K141" s="2">
        <v>1</v>
      </c>
      <c r="L141" s="2">
        <v>1</v>
      </c>
      <c r="M141" s="2">
        <v>1</v>
      </c>
      <c r="N141" s="2">
        <v>0</v>
      </c>
      <c r="O141" s="2">
        <v>0</v>
      </c>
      <c r="P141" s="2">
        <v>3</v>
      </c>
      <c r="Q141" s="2">
        <v>3</v>
      </c>
      <c r="R141" s="2">
        <v>1</v>
      </c>
      <c r="S141" s="2">
        <v>1</v>
      </c>
      <c r="T141" s="2">
        <v>12</v>
      </c>
      <c r="U141" s="2">
        <v>12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1</v>
      </c>
      <c r="AB141" s="9">
        <v>1</v>
      </c>
      <c r="AC141" s="9">
        <v>1</v>
      </c>
      <c r="AD141" s="1">
        <v>1</v>
      </c>
      <c r="AE141" s="1">
        <v>1</v>
      </c>
      <c r="AF141" s="1">
        <v>0</v>
      </c>
      <c r="AG141" s="1">
        <v>0</v>
      </c>
      <c r="AH141" s="1">
        <v>2</v>
      </c>
      <c r="AI141" s="1">
        <v>2</v>
      </c>
      <c r="AJ141" s="1">
        <v>1</v>
      </c>
      <c r="AK141" s="1">
        <v>1</v>
      </c>
      <c r="AL141" s="1">
        <v>1</v>
      </c>
      <c r="AM141" s="1">
        <v>1</v>
      </c>
      <c r="AN141" s="1">
        <v>2</v>
      </c>
      <c r="AO141" s="1">
        <v>2</v>
      </c>
      <c r="AP141" s="1">
        <v>2</v>
      </c>
      <c r="AQ141" s="1">
        <v>2</v>
      </c>
      <c r="AR141" s="1">
        <v>2</v>
      </c>
      <c r="AS141" s="1">
        <v>2</v>
      </c>
      <c r="AT141" s="1">
        <v>1</v>
      </c>
      <c r="AU141" s="1">
        <v>1</v>
      </c>
      <c r="AV141" s="1">
        <v>1</v>
      </c>
      <c r="AW141" s="1">
        <v>1</v>
      </c>
    </row>
    <row r="142" spans="1:49">
      <c r="A142" s="12"/>
      <c r="B142" s="12">
        <f>SUM(B127:B141)</f>
        <v>9</v>
      </c>
      <c r="C142" s="12">
        <f t="shared" ref="C142:AM142" si="28">SUM(C127:C141)</f>
        <v>8</v>
      </c>
      <c r="D142" s="12">
        <f t="shared" si="28"/>
        <v>17</v>
      </c>
      <c r="E142" s="12">
        <f t="shared" si="28"/>
        <v>11</v>
      </c>
      <c r="F142" s="12">
        <f t="shared" si="28"/>
        <v>4</v>
      </c>
      <c r="G142" s="12">
        <f t="shared" si="28"/>
        <v>4</v>
      </c>
      <c r="H142" s="12">
        <f t="shared" si="28"/>
        <v>11</v>
      </c>
      <c r="I142" s="12">
        <f t="shared" si="28"/>
        <v>11</v>
      </c>
      <c r="J142" s="12">
        <f t="shared" si="28"/>
        <v>9</v>
      </c>
      <c r="K142" s="12">
        <f t="shared" si="28"/>
        <v>9</v>
      </c>
      <c r="L142" s="12">
        <f t="shared" si="28"/>
        <v>16</v>
      </c>
      <c r="M142" s="12">
        <f t="shared" si="28"/>
        <v>13</v>
      </c>
      <c r="N142" s="12">
        <f t="shared" si="28"/>
        <v>14</v>
      </c>
      <c r="O142" s="12">
        <f t="shared" si="28"/>
        <v>11</v>
      </c>
      <c r="P142" s="12">
        <f t="shared" si="28"/>
        <v>19</v>
      </c>
      <c r="Q142" s="12">
        <f t="shared" si="28"/>
        <v>15</v>
      </c>
      <c r="R142" s="12">
        <f t="shared" si="28"/>
        <v>9</v>
      </c>
      <c r="S142" s="12">
        <f t="shared" si="28"/>
        <v>5</v>
      </c>
      <c r="T142" s="12">
        <f t="shared" si="28"/>
        <v>54</v>
      </c>
      <c r="U142" s="12">
        <f t="shared" si="28"/>
        <v>49</v>
      </c>
      <c r="V142" s="12">
        <f t="shared" si="28"/>
        <v>16</v>
      </c>
      <c r="W142" s="12">
        <f t="shared" si="28"/>
        <v>13</v>
      </c>
      <c r="X142" s="12">
        <f t="shared" si="28"/>
        <v>19</v>
      </c>
      <c r="Y142" s="12">
        <f t="shared" si="28"/>
        <v>19</v>
      </c>
      <c r="Z142" s="12">
        <f t="shared" si="28"/>
        <v>21</v>
      </c>
      <c r="AA142" s="12">
        <f t="shared" si="28"/>
        <v>13</v>
      </c>
      <c r="AB142" s="12">
        <f t="shared" si="28"/>
        <v>13</v>
      </c>
      <c r="AC142" s="12">
        <f t="shared" si="28"/>
        <v>7</v>
      </c>
      <c r="AD142" s="12">
        <f t="shared" si="28"/>
        <v>24</v>
      </c>
      <c r="AE142" s="12">
        <f t="shared" ref="AE142" si="29">SUM(AE127:AE141)</f>
        <v>18</v>
      </c>
      <c r="AF142" s="12">
        <f t="shared" si="28"/>
        <v>20</v>
      </c>
      <c r="AG142" s="12">
        <f t="shared" si="28"/>
        <v>15</v>
      </c>
      <c r="AH142" s="12">
        <f t="shared" si="28"/>
        <v>11</v>
      </c>
      <c r="AI142" s="12">
        <f t="shared" si="28"/>
        <v>8</v>
      </c>
      <c r="AJ142" s="12">
        <f t="shared" si="28"/>
        <v>23</v>
      </c>
      <c r="AK142" s="12">
        <f t="shared" si="28"/>
        <v>13</v>
      </c>
      <c r="AL142" s="12">
        <f t="shared" si="28"/>
        <v>30</v>
      </c>
      <c r="AM142" s="12">
        <f t="shared" si="28"/>
        <v>21</v>
      </c>
      <c r="AN142" s="28">
        <v>14</v>
      </c>
      <c r="AO142" s="31">
        <v>14</v>
      </c>
      <c r="AP142" s="31">
        <f t="shared" ref="AP142:AW142" si="30">SUM(AP127:AP141)</f>
        <v>16</v>
      </c>
      <c r="AQ142" s="31">
        <f t="shared" si="30"/>
        <v>9</v>
      </c>
      <c r="AR142" s="31">
        <f t="shared" si="30"/>
        <v>20</v>
      </c>
      <c r="AS142" s="31">
        <f t="shared" si="30"/>
        <v>11</v>
      </c>
      <c r="AT142" s="31">
        <f t="shared" si="30"/>
        <v>9</v>
      </c>
      <c r="AU142" s="31">
        <f t="shared" si="30"/>
        <v>8</v>
      </c>
      <c r="AV142" s="31">
        <f t="shared" si="30"/>
        <v>17</v>
      </c>
      <c r="AW142" s="31">
        <f t="shared" si="30"/>
        <v>8</v>
      </c>
    </row>
    <row r="145" spans="1:49">
      <c r="A145" s="3"/>
      <c r="B145" s="4"/>
      <c r="C145" s="3"/>
    </row>
    <row r="146" spans="1:49">
      <c r="A146" s="3"/>
      <c r="B146" s="4"/>
      <c r="C146" s="3"/>
    </row>
    <row r="147" spans="1:49" ht="15.75">
      <c r="A147" s="3"/>
      <c r="B147" s="25" t="s">
        <v>32</v>
      </c>
      <c r="C147" s="3"/>
    </row>
    <row r="149" spans="1:49">
      <c r="A149" s="1"/>
      <c r="B149" s="35">
        <v>1996</v>
      </c>
      <c r="C149" s="35"/>
      <c r="D149" s="35">
        <f>B149+1</f>
        <v>1997</v>
      </c>
      <c r="E149" s="35"/>
      <c r="F149" s="35">
        <f>D149+1</f>
        <v>1998</v>
      </c>
      <c r="G149" s="35"/>
      <c r="H149" s="35">
        <f>F149+1</f>
        <v>1999</v>
      </c>
      <c r="I149" s="35"/>
      <c r="J149" s="35">
        <f>H149+1</f>
        <v>2000</v>
      </c>
      <c r="K149" s="35"/>
      <c r="L149" s="35">
        <f>J149+1</f>
        <v>2001</v>
      </c>
      <c r="M149" s="35"/>
      <c r="N149" s="35">
        <f>L149+1</f>
        <v>2002</v>
      </c>
      <c r="O149" s="35"/>
      <c r="P149" s="35">
        <f>N149+1</f>
        <v>2003</v>
      </c>
      <c r="Q149" s="35"/>
      <c r="R149" s="35">
        <f>P149+1</f>
        <v>2004</v>
      </c>
      <c r="S149" s="35"/>
      <c r="T149" s="35">
        <f>R149+1</f>
        <v>2005</v>
      </c>
      <c r="U149" s="35"/>
      <c r="V149" s="35">
        <f>T149+1</f>
        <v>2006</v>
      </c>
      <c r="W149" s="35"/>
      <c r="X149" s="35">
        <f>V149+1</f>
        <v>2007</v>
      </c>
      <c r="Y149" s="35"/>
      <c r="Z149" s="35">
        <f>X149+1</f>
        <v>2008</v>
      </c>
      <c r="AA149" s="35"/>
      <c r="AB149" s="35">
        <f t="shared" ref="AB149" si="31">Z149+1</f>
        <v>2009</v>
      </c>
      <c r="AC149" s="35"/>
      <c r="AD149" s="35">
        <f t="shared" ref="AD149" si="32">AB149+1</f>
        <v>2010</v>
      </c>
      <c r="AE149" s="35"/>
      <c r="AF149" s="35">
        <f t="shared" ref="AF149" si="33">AD149+1</f>
        <v>2011</v>
      </c>
      <c r="AG149" s="35"/>
      <c r="AH149" s="35">
        <f t="shared" ref="AH149" si="34">AF149+1</f>
        <v>2012</v>
      </c>
      <c r="AI149" s="35"/>
      <c r="AJ149" s="35">
        <f t="shared" ref="AJ149" si="35">AH149+1</f>
        <v>2013</v>
      </c>
      <c r="AK149" s="35"/>
      <c r="AL149" s="35">
        <f t="shared" ref="AL149" si="36">AJ149+1</f>
        <v>2014</v>
      </c>
      <c r="AM149" s="35"/>
      <c r="AN149" s="35">
        <f t="shared" ref="AN149" si="37">AL149+1</f>
        <v>2015</v>
      </c>
      <c r="AO149" s="35"/>
      <c r="AP149" s="35">
        <f t="shared" ref="AP149" si="38">AN149+1</f>
        <v>2016</v>
      </c>
      <c r="AQ149" s="35"/>
      <c r="AR149" s="35">
        <f t="shared" ref="AR149" si="39">AP149+1</f>
        <v>2017</v>
      </c>
      <c r="AS149" s="35"/>
      <c r="AT149" s="35">
        <f t="shared" ref="AT149" si="40">AR149+1</f>
        <v>2018</v>
      </c>
      <c r="AU149" s="35"/>
      <c r="AV149" s="35">
        <f t="shared" ref="AV149" si="41">AT149+1</f>
        <v>2019</v>
      </c>
      <c r="AW149" s="35"/>
    </row>
    <row r="150" spans="1:49">
      <c r="A150" s="31"/>
      <c r="B150" s="31" t="s">
        <v>17</v>
      </c>
      <c r="C150" s="31" t="s">
        <v>18</v>
      </c>
      <c r="D150" s="31" t="s">
        <v>17</v>
      </c>
      <c r="E150" s="31" t="s">
        <v>18</v>
      </c>
      <c r="F150" s="31" t="s">
        <v>17</v>
      </c>
      <c r="G150" s="31" t="s">
        <v>18</v>
      </c>
      <c r="H150" s="31" t="s">
        <v>17</v>
      </c>
      <c r="I150" s="31" t="s">
        <v>18</v>
      </c>
      <c r="J150" s="31" t="s">
        <v>17</v>
      </c>
      <c r="K150" s="31" t="s">
        <v>18</v>
      </c>
      <c r="L150" s="31" t="s">
        <v>17</v>
      </c>
      <c r="M150" s="31" t="s">
        <v>18</v>
      </c>
      <c r="N150" s="31" t="s">
        <v>17</v>
      </c>
      <c r="O150" s="31" t="s">
        <v>18</v>
      </c>
      <c r="P150" s="31" t="s">
        <v>17</v>
      </c>
      <c r="Q150" s="31" t="s">
        <v>18</v>
      </c>
      <c r="R150" s="31" t="s">
        <v>17</v>
      </c>
      <c r="S150" s="31" t="s">
        <v>18</v>
      </c>
      <c r="T150" s="31" t="s">
        <v>17</v>
      </c>
      <c r="U150" s="31" t="s">
        <v>18</v>
      </c>
      <c r="V150" s="31" t="s">
        <v>17</v>
      </c>
      <c r="W150" s="31" t="s">
        <v>18</v>
      </c>
      <c r="X150" s="31" t="s">
        <v>17</v>
      </c>
      <c r="Y150" s="31" t="s">
        <v>18</v>
      </c>
      <c r="Z150" s="31" t="s">
        <v>17</v>
      </c>
      <c r="AA150" s="31" t="s">
        <v>18</v>
      </c>
      <c r="AB150" s="31" t="s">
        <v>17</v>
      </c>
      <c r="AC150" s="31" t="s">
        <v>18</v>
      </c>
      <c r="AD150" s="31" t="s">
        <v>17</v>
      </c>
      <c r="AE150" s="31" t="s">
        <v>18</v>
      </c>
      <c r="AF150" s="31" t="s">
        <v>17</v>
      </c>
      <c r="AG150" s="31" t="s">
        <v>18</v>
      </c>
      <c r="AH150" s="31" t="s">
        <v>17</v>
      </c>
      <c r="AI150" s="31" t="s">
        <v>18</v>
      </c>
      <c r="AJ150" s="31" t="s">
        <v>17</v>
      </c>
      <c r="AK150" s="31" t="s">
        <v>18</v>
      </c>
      <c r="AL150" s="31" t="s">
        <v>17</v>
      </c>
      <c r="AM150" s="31" t="s">
        <v>18</v>
      </c>
      <c r="AN150" s="31" t="s">
        <v>17</v>
      </c>
      <c r="AO150" s="31" t="s">
        <v>18</v>
      </c>
      <c r="AP150" s="31" t="s">
        <v>17</v>
      </c>
      <c r="AQ150" s="31" t="s">
        <v>18</v>
      </c>
      <c r="AR150" s="31" t="s">
        <v>17</v>
      </c>
      <c r="AS150" s="31" t="s">
        <v>18</v>
      </c>
      <c r="AT150" s="31" t="s">
        <v>17</v>
      </c>
      <c r="AU150" s="31" t="s">
        <v>18</v>
      </c>
      <c r="AV150" s="31" t="s">
        <v>17</v>
      </c>
      <c r="AW150" s="31" t="s">
        <v>18</v>
      </c>
    </row>
    <row r="151" spans="1:49">
      <c r="A151" s="1" t="s">
        <v>0</v>
      </c>
      <c r="B151" s="2">
        <v>69</v>
      </c>
      <c r="C151" s="2">
        <v>69</v>
      </c>
      <c r="D151" s="2">
        <v>46</v>
      </c>
      <c r="E151" s="2">
        <v>46</v>
      </c>
      <c r="F151" s="2">
        <v>51</v>
      </c>
      <c r="G151" s="2">
        <v>51</v>
      </c>
      <c r="H151" s="2">
        <v>59</v>
      </c>
      <c r="I151" s="2">
        <v>59</v>
      </c>
      <c r="J151" s="2">
        <v>74</v>
      </c>
      <c r="K151" s="2">
        <v>74</v>
      </c>
      <c r="L151" s="2">
        <v>45</v>
      </c>
      <c r="M151" s="2">
        <v>45</v>
      </c>
      <c r="N151" s="2">
        <v>64</v>
      </c>
      <c r="O151" s="2">
        <v>64</v>
      </c>
      <c r="P151" s="2">
        <v>52</v>
      </c>
      <c r="Q151" s="2">
        <v>52</v>
      </c>
      <c r="R151" s="2">
        <v>31</v>
      </c>
      <c r="S151" s="2">
        <v>31</v>
      </c>
      <c r="T151" s="2">
        <v>45</v>
      </c>
      <c r="U151" s="2">
        <v>45</v>
      </c>
      <c r="V151" s="2">
        <v>35</v>
      </c>
      <c r="W151" s="2">
        <v>35</v>
      </c>
      <c r="X151" s="2">
        <v>38</v>
      </c>
      <c r="Y151" s="2">
        <v>38</v>
      </c>
      <c r="Z151" s="2">
        <v>37</v>
      </c>
      <c r="AA151" s="2">
        <v>37</v>
      </c>
      <c r="AB151" s="2">
        <v>45</v>
      </c>
      <c r="AC151" s="2">
        <v>45</v>
      </c>
      <c r="AD151" s="2">
        <v>33</v>
      </c>
      <c r="AE151" s="2">
        <v>33</v>
      </c>
      <c r="AF151" s="2">
        <v>31</v>
      </c>
      <c r="AG151" s="2">
        <v>31</v>
      </c>
      <c r="AH151" s="2">
        <v>43</v>
      </c>
      <c r="AI151" s="2">
        <v>43</v>
      </c>
      <c r="AJ151" s="2">
        <v>36</v>
      </c>
      <c r="AK151" s="2">
        <v>36</v>
      </c>
      <c r="AL151" s="1">
        <v>33</v>
      </c>
      <c r="AM151" s="1">
        <v>33</v>
      </c>
      <c r="AN151" s="10">
        <v>42</v>
      </c>
      <c r="AO151" s="10">
        <v>42</v>
      </c>
      <c r="AP151" s="10">
        <v>35</v>
      </c>
      <c r="AQ151" s="10">
        <v>35</v>
      </c>
      <c r="AR151" s="10">
        <v>39</v>
      </c>
      <c r="AS151" s="10">
        <v>39</v>
      </c>
      <c r="AT151" s="10">
        <v>48</v>
      </c>
      <c r="AU151" s="10">
        <v>48</v>
      </c>
      <c r="AV151" s="10">
        <v>24</v>
      </c>
      <c r="AW151" s="10">
        <v>24</v>
      </c>
    </row>
    <row r="152" spans="1:49">
      <c r="A152" s="1" t="s">
        <v>1</v>
      </c>
      <c r="B152" s="2">
        <v>61</v>
      </c>
      <c r="C152" s="2">
        <v>61</v>
      </c>
      <c r="D152" s="2">
        <v>70</v>
      </c>
      <c r="E152" s="2">
        <v>70</v>
      </c>
      <c r="F152" s="2">
        <v>74</v>
      </c>
      <c r="G152" s="2">
        <v>74</v>
      </c>
      <c r="H152" s="2">
        <v>55</v>
      </c>
      <c r="I152" s="2">
        <v>55</v>
      </c>
      <c r="J152" s="2">
        <v>51</v>
      </c>
      <c r="K152" s="2">
        <v>51</v>
      </c>
      <c r="L152" s="2">
        <v>52</v>
      </c>
      <c r="M152" s="2">
        <v>52</v>
      </c>
      <c r="N152" s="2">
        <v>61</v>
      </c>
      <c r="O152" s="2">
        <v>61</v>
      </c>
      <c r="P152" s="2">
        <v>44</v>
      </c>
      <c r="Q152" s="2">
        <v>44</v>
      </c>
      <c r="R152" s="2">
        <v>47</v>
      </c>
      <c r="S152" s="2">
        <v>47</v>
      </c>
      <c r="T152" s="2">
        <v>55</v>
      </c>
      <c r="U152" s="2">
        <v>55</v>
      </c>
      <c r="V152" s="2">
        <v>53</v>
      </c>
      <c r="W152" s="2">
        <v>53</v>
      </c>
      <c r="X152" s="2">
        <v>50</v>
      </c>
      <c r="Y152" s="2">
        <v>50</v>
      </c>
      <c r="Z152" s="2">
        <v>71</v>
      </c>
      <c r="AA152" s="2">
        <v>71</v>
      </c>
      <c r="AB152" s="2">
        <v>55</v>
      </c>
      <c r="AC152" s="2">
        <v>55</v>
      </c>
      <c r="AD152" s="2">
        <v>39</v>
      </c>
      <c r="AE152" s="2">
        <v>39</v>
      </c>
      <c r="AF152" s="2">
        <v>37</v>
      </c>
      <c r="AG152" s="2">
        <v>37</v>
      </c>
      <c r="AH152" s="2">
        <v>38</v>
      </c>
      <c r="AI152" s="2">
        <v>38</v>
      </c>
      <c r="AJ152" s="2">
        <v>43</v>
      </c>
      <c r="AK152" s="2">
        <v>43</v>
      </c>
      <c r="AL152" s="1">
        <v>50</v>
      </c>
      <c r="AM152" s="1">
        <v>50</v>
      </c>
      <c r="AN152" s="10">
        <v>59</v>
      </c>
      <c r="AO152" s="10">
        <v>59</v>
      </c>
      <c r="AP152" s="10">
        <v>46</v>
      </c>
      <c r="AQ152" s="10">
        <v>46</v>
      </c>
      <c r="AR152" s="10">
        <v>43</v>
      </c>
      <c r="AS152" s="10">
        <v>43</v>
      </c>
      <c r="AT152" s="10">
        <v>52</v>
      </c>
      <c r="AU152" s="10">
        <v>52</v>
      </c>
      <c r="AV152" s="10">
        <v>67</v>
      </c>
      <c r="AW152" s="10">
        <v>67</v>
      </c>
    </row>
    <row r="153" spans="1:49">
      <c r="A153" s="1" t="s">
        <v>2</v>
      </c>
      <c r="B153" s="2">
        <v>50</v>
      </c>
      <c r="C153" s="2">
        <v>50</v>
      </c>
      <c r="D153" s="2">
        <v>56</v>
      </c>
      <c r="E153" s="2">
        <v>56</v>
      </c>
      <c r="F153" s="2">
        <v>47</v>
      </c>
      <c r="G153" s="2">
        <v>47</v>
      </c>
      <c r="H153" s="2">
        <v>47</v>
      </c>
      <c r="I153" s="2">
        <v>47</v>
      </c>
      <c r="J153" s="2">
        <v>43</v>
      </c>
      <c r="K153" s="2">
        <v>43</v>
      </c>
      <c r="L153" s="2">
        <v>48</v>
      </c>
      <c r="M153" s="2">
        <v>48</v>
      </c>
      <c r="N153" s="2">
        <v>35</v>
      </c>
      <c r="O153" s="2">
        <v>35</v>
      </c>
      <c r="P153" s="2">
        <v>22</v>
      </c>
      <c r="Q153" s="2">
        <v>22</v>
      </c>
      <c r="R153" s="2">
        <v>30</v>
      </c>
      <c r="S153" s="2">
        <v>30</v>
      </c>
      <c r="T153" s="2">
        <v>28</v>
      </c>
      <c r="U153" s="2">
        <v>28</v>
      </c>
      <c r="V153" s="2">
        <v>35</v>
      </c>
      <c r="W153" s="2">
        <v>35</v>
      </c>
      <c r="X153" s="2">
        <v>33</v>
      </c>
      <c r="Y153" s="2">
        <v>33</v>
      </c>
      <c r="Z153" s="2">
        <v>27</v>
      </c>
      <c r="AA153" s="2">
        <v>27</v>
      </c>
      <c r="AB153" s="2">
        <v>40</v>
      </c>
      <c r="AC153" s="2">
        <v>40</v>
      </c>
      <c r="AD153" s="2">
        <v>21</v>
      </c>
      <c r="AE153" s="2">
        <v>21</v>
      </c>
      <c r="AF153" s="2">
        <v>26</v>
      </c>
      <c r="AG153" s="2">
        <v>26</v>
      </c>
      <c r="AH153" s="2">
        <v>30</v>
      </c>
      <c r="AI153" s="2">
        <v>30</v>
      </c>
      <c r="AJ153" s="2">
        <v>36</v>
      </c>
      <c r="AK153" s="2">
        <v>36</v>
      </c>
      <c r="AL153" s="1">
        <v>36</v>
      </c>
      <c r="AM153" s="1">
        <v>36</v>
      </c>
      <c r="AN153" s="10">
        <v>42</v>
      </c>
      <c r="AO153" s="10">
        <v>42</v>
      </c>
      <c r="AP153" s="10">
        <v>29</v>
      </c>
      <c r="AQ153" s="10">
        <v>29</v>
      </c>
      <c r="AR153" s="10">
        <v>32</v>
      </c>
      <c r="AS153" s="10">
        <v>32</v>
      </c>
      <c r="AT153" s="10">
        <v>40</v>
      </c>
      <c r="AU153" s="10">
        <v>40</v>
      </c>
      <c r="AV153" s="10">
        <v>38</v>
      </c>
      <c r="AW153" s="10">
        <v>38</v>
      </c>
    </row>
    <row r="154" spans="1:49">
      <c r="A154" s="1" t="s">
        <v>3</v>
      </c>
      <c r="B154" s="2">
        <v>38</v>
      </c>
      <c r="C154" s="2">
        <v>38</v>
      </c>
      <c r="D154" s="2">
        <v>29</v>
      </c>
      <c r="E154" s="2">
        <v>29</v>
      </c>
      <c r="F154" s="2">
        <v>38</v>
      </c>
      <c r="G154" s="2">
        <v>38</v>
      </c>
      <c r="H154" s="2">
        <v>40</v>
      </c>
      <c r="I154" s="2">
        <v>40</v>
      </c>
      <c r="J154" s="2">
        <v>32</v>
      </c>
      <c r="K154" s="2">
        <v>32</v>
      </c>
      <c r="L154" s="2">
        <v>39</v>
      </c>
      <c r="M154" s="2">
        <v>39</v>
      </c>
      <c r="N154" s="2">
        <v>22</v>
      </c>
      <c r="O154" s="2">
        <v>22</v>
      </c>
      <c r="P154" s="2">
        <v>23</v>
      </c>
      <c r="Q154" s="2">
        <v>23</v>
      </c>
      <c r="R154" s="2">
        <v>20</v>
      </c>
      <c r="S154" s="2">
        <v>20</v>
      </c>
      <c r="T154" s="2">
        <v>17</v>
      </c>
      <c r="U154" s="2">
        <v>17</v>
      </c>
      <c r="V154" s="2">
        <v>21</v>
      </c>
      <c r="W154" s="2">
        <v>21</v>
      </c>
      <c r="X154" s="2">
        <v>26</v>
      </c>
      <c r="Y154" s="2">
        <v>26</v>
      </c>
      <c r="Z154" s="2">
        <v>23</v>
      </c>
      <c r="AA154" s="2">
        <v>23</v>
      </c>
      <c r="AB154" s="9">
        <v>30</v>
      </c>
      <c r="AC154" s="9">
        <v>30</v>
      </c>
      <c r="AD154" s="9">
        <v>22</v>
      </c>
      <c r="AE154" s="9">
        <v>22</v>
      </c>
      <c r="AF154" s="9">
        <v>20</v>
      </c>
      <c r="AG154" s="9">
        <v>20</v>
      </c>
      <c r="AH154" s="9">
        <v>28</v>
      </c>
      <c r="AI154" s="9">
        <v>28</v>
      </c>
      <c r="AJ154" s="9">
        <v>23</v>
      </c>
      <c r="AK154" s="9">
        <v>23</v>
      </c>
      <c r="AL154" s="1">
        <v>28</v>
      </c>
      <c r="AM154" s="1">
        <v>28</v>
      </c>
      <c r="AN154" s="10">
        <v>20</v>
      </c>
      <c r="AO154" s="10">
        <v>20</v>
      </c>
      <c r="AP154" s="10">
        <v>28</v>
      </c>
      <c r="AQ154" s="10">
        <v>28</v>
      </c>
      <c r="AR154" s="10">
        <v>15</v>
      </c>
      <c r="AS154" s="10">
        <v>15</v>
      </c>
      <c r="AT154" s="10">
        <v>22</v>
      </c>
      <c r="AU154" s="10">
        <v>22</v>
      </c>
      <c r="AV154" s="10">
        <v>23</v>
      </c>
      <c r="AW154" s="10">
        <v>23</v>
      </c>
    </row>
    <row r="155" spans="1:49">
      <c r="A155" s="1" t="s">
        <v>4</v>
      </c>
      <c r="B155" s="2">
        <v>35</v>
      </c>
      <c r="C155" s="2">
        <v>35</v>
      </c>
      <c r="D155" s="2">
        <v>36</v>
      </c>
      <c r="E155" s="2">
        <v>36</v>
      </c>
      <c r="F155" s="2">
        <v>36</v>
      </c>
      <c r="G155" s="2">
        <v>36</v>
      </c>
      <c r="H155" s="2">
        <v>31</v>
      </c>
      <c r="I155" s="2">
        <v>31</v>
      </c>
      <c r="J155" s="2">
        <v>33</v>
      </c>
      <c r="K155" s="2">
        <v>33</v>
      </c>
      <c r="L155" s="2">
        <v>30</v>
      </c>
      <c r="M155" s="2">
        <v>30</v>
      </c>
      <c r="N155" s="2">
        <v>34</v>
      </c>
      <c r="O155" s="2">
        <v>34</v>
      </c>
      <c r="P155" s="2">
        <v>31</v>
      </c>
      <c r="Q155" s="2">
        <v>34</v>
      </c>
      <c r="R155" s="2">
        <v>23</v>
      </c>
      <c r="S155" s="2">
        <v>23</v>
      </c>
      <c r="T155" s="2">
        <v>28</v>
      </c>
      <c r="U155" s="2">
        <v>28</v>
      </c>
      <c r="V155" s="2">
        <v>26</v>
      </c>
      <c r="W155" s="2">
        <v>26</v>
      </c>
      <c r="X155" s="2">
        <v>29</v>
      </c>
      <c r="Y155" s="2">
        <v>29</v>
      </c>
      <c r="Z155" s="2">
        <v>31</v>
      </c>
      <c r="AA155" s="2">
        <v>31</v>
      </c>
      <c r="AB155" s="9">
        <v>37</v>
      </c>
      <c r="AC155" s="9">
        <v>37</v>
      </c>
      <c r="AD155" s="9">
        <v>26</v>
      </c>
      <c r="AE155" s="9">
        <v>26</v>
      </c>
      <c r="AF155" s="9">
        <v>28</v>
      </c>
      <c r="AG155" s="9">
        <v>28</v>
      </c>
      <c r="AH155" s="9">
        <v>31</v>
      </c>
      <c r="AI155" s="9">
        <v>31</v>
      </c>
      <c r="AJ155" s="9">
        <v>32</v>
      </c>
      <c r="AK155" s="9">
        <v>32</v>
      </c>
      <c r="AL155" s="1">
        <v>28</v>
      </c>
      <c r="AM155" s="1">
        <v>28</v>
      </c>
      <c r="AN155" s="10">
        <v>22</v>
      </c>
      <c r="AO155" s="10">
        <v>22</v>
      </c>
      <c r="AP155" s="10">
        <v>32</v>
      </c>
      <c r="AQ155" s="10">
        <v>32</v>
      </c>
      <c r="AR155" s="10">
        <v>31</v>
      </c>
      <c r="AS155" s="10">
        <v>31</v>
      </c>
      <c r="AT155" s="10">
        <v>33</v>
      </c>
      <c r="AU155" s="10">
        <v>33</v>
      </c>
      <c r="AV155" s="10">
        <v>32</v>
      </c>
      <c r="AW155" s="10">
        <v>32</v>
      </c>
    </row>
    <row r="156" spans="1:49">
      <c r="A156" s="1" t="s">
        <v>5</v>
      </c>
      <c r="B156" s="2">
        <v>36</v>
      </c>
      <c r="C156" s="2">
        <v>36</v>
      </c>
      <c r="D156" s="2">
        <v>27</v>
      </c>
      <c r="E156" s="2">
        <v>27</v>
      </c>
      <c r="F156" s="2">
        <v>41</v>
      </c>
      <c r="G156" s="2">
        <v>41</v>
      </c>
      <c r="H156" s="2">
        <v>34</v>
      </c>
      <c r="I156" s="2">
        <v>34</v>
      </c>
      <c r="J156" s="2">
        <v>43</v>
      </c>
      <c r="K156" s="2">
        <v>43</v>
      </c>
      <c r="L156" s="2">
        <v>34</v>
      </c>
      <c r="M156" s="2">
        <v>34</v>
      </c>
      <c r="N156" s="2">
        <v>39</v>
      </c>
      <c r="O156" s="2">
        <v>39</v>
      </c>
      <c r="P156" s="2">
        <v>29</v>
      </c>
      <c r="Q156" s="2">
        <v>29</v>
      </c>
      <c r="R156" s="2">
        <v>29</v>
      </c>
      <c r="S156" s="2">
        <v>29</v>
      </c>
      <c r="T156" s="2">
        <v>31</v>
      </c>
      <c r="U156" s="2">
        <v>31</v>
      </c>
      <c r="V156" s="2">
        <v>30</v>
      </c>
      <c r="W156" s="2">
        <v>30</v>
      </c>
      <c r="X156" s="2">
        <v>18</v>
      </c>
      <c r="Y156" s="2">
        <v>18</v>
      </c>
      <c r="Z156" s="2">
        <v>25</v>
      </c>
      <c r="AA156" s="2">
        <v>25</v>
      </c>
      <c r="AB156" s="9">
        <v>42</v>
      </c>
      <c r="AC156" s="9">
        <v>42</v>
      </c>
      <c r="AD156" s="9">
        <v>41</v>
      </c>
      <c r="AE156" s="9">
        <v>41</v>
      </c>
      <c r="AF156" s="9">
        <v>29</v>
      </c>
      <c r="AG156" s="9">
        <v>29</v>
      </c>
      <c r="AH156" s="9">
        <v>26</v>
      </c>
      <c r="AI156" s="9">
        <v>26</v>
      </c>
      <c r="AJ156" s="9">
        <v>33</v>
      </c>
      <c r="AK156" s="9">
        <v>33</v>
      </c>
      <c r="AL156" s="1">
        <v>27</v>
      </c>
      <c r="AM156" s="1">
        <v>27</v>
      </c>
      <c r="AN156" s="10">
        <v>22</v>
      </c>
      <c r="AO156" s="10">
        <v>22</v>
      </c>
      <c r="AP156" s="10">
        <v>31</v>
      </c>
      <c r="AQ156" s="10">
        <v>31</v>
      </c>
      <c r="AR156" s="10">
        <v>24</v>
      </c>
      <c r="AS156" s="10">
        <v>24</v>
      </c>
      <c r="AT156" s="10">
        <v>26</v>
      </c>
      <c r="AU156" s="10">
        <v>26</v>
      </c>
      <c r="AV156" s="10">
        <v>30</v>
      </c>
      <c r="AW156" s="10">
        <v>30</v>
      </c>
    </row>
    <row r="157" spans="1:49">
      <c r="A157" s="1" t="s">
        <v>6</v>
      </c>
      <c r="B157" s="2">
        <v>55</v>
      </c>
      <c r="C157" s="2">
        <v>55</v>
      </c>
      <c r="D157" s="2">
        <v>73</v>
      </c>
      <c r="E157" s="2">
        <v>73</v>
      </c>
      <c r="F157" s="2">
        <v>69</v>
      </c>
      <c r="G157" s="2">
        <v>69</v>
      </c>
      <c r="H157" s="2">
        <v>61</v>
      </c>
      <c r="I157" s="2">
        <v>61</v>
      </c>
      <c r="J157" s="2">
        <v>77</v>
      </c>
      <c r="K157" s="2">
        <v>77</v>
      </c>
      <c r="L157" s="2">
        <v>59</v>
      </c>
      <c r="M157" s="2">
        <v>59</v>
      </c>
      <c r="N157" s="2">
        <v>54</v>
      </c>
      <c r="O157" s="2">
        <v>54</v>
      </c>
      <c r="P157" s="2">
        <v>64</v>
      </c>
      <c r="Q157" s="2">
        <v>64</v>
      </c>
      <c r="R157" s="2">
        <v>57</v>
      </c>
      <c r="S157" s="2">
        <v>57</v>
      </c>
      <c r="T157" s="2">
        <v>52</v>
      </c>
      <c r="U157" s="2">
        <v>52</v>
      </c>
      <c r="V157" s="2">
        <v>51</v>
      </c>
      <c r="W157" s="2">
        <v>51</v>
      </c>
      <c r="X157" s="2">
        <v>51</v>
      </c>
      <c r="Y157" s="2">
        <v>51</v>
      </c>
      <c r="Z157" s="2">
        <v>54</v>
      </c>
      <c r="AA157" s="2">
        <v>54</v>
      </c>
      <c r="AB157" s="9">
        <v>82</v>
      </c>
      <c r="AC157" s="9">
        <v>82</v>
      </c>
      <c r="AD157" s="9">
        <v>40</v>
      </c>
      <c r="AE157" s="9">
        <v>40</v>
      </c>
      <c r="AF157" s="9">
        <v>34</v>
      </c>
      <c r="AG157" s="9">
        <v>34</v>
      </c>
      <c r="AH157" s="9">
        <v>50</v>
      </c>
      <c r="AI157" s="9">
        <v>50</v>
      </c>
      <c r="AJ157" s="9">
        <v>37</v>
      </c>
      <c r="AK157" s="9">
        <v>37</v>
      </c>
      <c r="AL157" s="1">
        <v>45</v>
      </c>
      <c r="AM157" s="1">
        <v>45</v>
      </c>
      <c r="AN157" s="10">
        <v>45</v>
      </c>
      <c r="AO157" s="10">
        <v>45</v>
      </c>
      <c r="AP157" s="10">
        <v>42</v>
      </c>
      <c r="AQ157" s="10">
        <v>42</v>
      </c>
      <c r="AR157" s="10">
        <v>43</v>
      </c>
      <c r="AS157" s="10">
        <v>43</v>
      </c>
      <c r="AT157" s="10">
        <v>42</v>
      </c>
      <c r="AU157" s="10">
        <v>42</v>
      </c>
      <c r="AV157" s="10">
        <v>51</v>
      </c>
      <c r="AW157" s="10">
        <v>51</v>
      </c>
    </row>
    <row r="158" spans="1:49">
      <c r="A158" s="1" t="s">
        <v>7</v>
      </c>
      <c r="B158" s="2">
        <v>91</v>
      </c>
      <c r="C158" s="2">
        <v>91</v>
      </c>
      <c r="D158" s="2">
        <v>83</v>
      </c>
      <c r="E158" s="2">
        <v>83</v>
      </c>
      <c r="F158" s="2">
        <v>79</v>
      </c>
      <c r="G158" s="2">
        <v>79</v>
      </c>
      <c r="H158" s="2">
        <v>68</v>
      </c>
      <c r="I158" s="2">
        <v>68</v>
      </c>
      <c r="J158" s="2">
        <v>71</v>
      </c>
      <c r="K158" s="2">
        <v>71</v>
      </c>
      <c r="L158" s="2">
        <v>61</v>
      </c>
      <c r="M158" s="2">
        <v>61</v>
      </c>
      <c r="N158" s="2">
        <v>71</v>
      </c>
      <c r="O158" s="2">
        <v>71</v>
      </c>
      <c r="P158" s="2">
        <v>69</v>
      </c>
      <c r="Q158" s="2">
        <v>69</v>
      </c>
      <c r="R158" s="2">
        <v>56</v>
      </c>
      <c r="S158" s="2">
        <v>56</v>
      </c>
      <c r="T158" s="2">
        <v>53</v>
      </c>
      <c r="U158" s="2">
        <v>53</v>
      </c>
      <c r="V158" s="2">
        <v>43</v>
      </c>
      <c r="W158" s="2">
        <v>43</v>
      </c>
      <c r="X158" s="2">
        <v>51</v>
      </c>
      <c r="Y158" s="2">
        <v>51</v>
      </c>
      <c r="Z158" s="2">
        <v>62</v>
      </c>
      <c r="AA158" s="2">
        <v>62</v>
      </c>
      <c r="AB158" s="9">
        <v>58</v>
      </c>
      <c r="AC158" s="9">
        <v>58</v>
      </c>
      <c r="AD158" s="9">
        <v>58</v>
      </c>
      <c r="AE158" s="9">
        <v>58</v>
      </c>
      <c r="AF158" s="9">
        <v>46</v>
      </c>
      <c r="AG158" s="9">
        <v>46</v>
      </c>
      <c r="AH158" s="9">
        <v>46</v>
      </c>
      <c r="AI158" s="9">
        <v>46</v>
      </c>
      <c r="AJ158" s="9">
        <v>45</v>
      </c>
      <c r="AK158" s="9">
        <v>45</v>
      </c>
      <c r="AL158" s="1">
        <v>52</v>
      </c>
      <c r="AM158" s="1">
        <v>52</v>
      </c>
      <c r="AN158" s="10">
        <v>62</v>
      </c>
      <c r="AO158" s="10">
        <v>62</v>
      </c>
      <c r="AP158" s="10">
        <v>54</v>
      </c>
      <c r="AQ158" s="10">
        <v>54</v>
      </c>
      <c r="AR158" s="10">
        <v>51</v>
      </c>
      <c r="AS158" s="10">
        <v>51</v>
      </c>
      <c r="AT158" s="10">
        <v>41</v>
      </c>
      <c r="AU158" s="10">
        <v>41</v>
      </c>
      <c r="AV158" s="10">
        <v>62</v>
      </c>
      <c r="AW158" s="10">
        <v>62</v>
      </c>
    </row>
    <row r="159" spans="1:49">
      <c r="A159" s="1" t="s">
        <v>8</v>
      </c>
      <c r="B159" s="2">
        <v>78</v>
      </c>
      <c r="C159" s="2">
        <v>78</v>
      </c>
      <c r="D159" s="2">
        <v>76</v>
      </c>
      <c r="E159" s="2">
        <v>76</v>
      </c>
      <c r="F159" s="2">
        <v>80</v>
      </c>
      <c r="G159" s="2">
        <v>80</v>
      </c>
      <c r="H159" s="2">
        <v>64</v>
      </c>
      <c r="I159" s="2">
        <v>64</v>
      </c>
      <c r="J159" s="2">
        <v>59</v>
      </c>
      <c r="K159" s="2">
        <v>59</v>
      </c>
      <c r="L159" s="2">
        <v>66</v>
      </c>
      <c r="M159" s="2">
        <v>66</v>
      </c>
      <c r="N159" s="2">
        <v>81</v>
      </c>
      <c r="O159" s="2">
        <v>81</v>
      </c>
      <c r="P159" s="2">
        <v>59</v>
      </c>
      <c r="Q159" s="2">
        <v>59</v>
      </c>
      <c r="R159" s="2">
        <v>49</v>
      </c>
      <c r="S159" s="2">
        <v>49</v>
      </c>
      <c r="T159" s="2">
        <v>54</v>
      </c>
      <c r="U159" s="2">
        <v>54</v>
      </c>
      <c r="V159" s="2">
        <v>40</v>
      </c>
      <c r="W159" s="2">
        <v>40</v>
      </c>
      <c r="X159" s="2">
        <v>60</v>
      </c>
      <c r="Y159" s="2">
        <v>60</v>
      </c>
      <c r="Z159" s="2">
        <v>66</v>
      </c>
      <c r="AA159" s="2">
        <v>66</v>
      </c>
      <c r="AB159" s="9">
        <v>61</v>
      </c>
      <c r="AC159" s="9">
        <v>61</v>
      </c>
      <c r="AD159" s="9">
        <v>53</v>
      </c>
      <c r="AE159" s="9">
        <v>53</v>
      </c>
      <c r="AF159" s="9">
        <v>37</v>
      </c>
      <c r="AG159" s="9">
        <v>37</v>
      </c>
      <c r="AH159" s="9">
        <v>55</v>
      </c>
      <c r="AI159" s="9">
        <v>55</v>
      </c>
      <c r="AJ159" s="9">
        <v>61</v>
      </c>
      <c r="AK159" s="9">
        <v>61</v>
      </c>
      <c r="AL159" s="1">
        <v>48</v>
      </c>
      <c r="AM159" s="1">
        <v>48</v>
      </c>
      <c r="AN159" s="10">
        <v>63</v>
      </c>
      <c r="AO159" s="10">
        <v>63</v>
      </c>
      <c r="AP159" s="10">
        <v>68</v>
      </c>
      <c r="AQ159" s="10">
        <v>68</v>
      </c>
      <c r="AR159" s="10">
        <v>66</v>
      </c>
      <c r="AS159" s="10">
        <v>66</v>
      </c>
      <c r="AT159" s="10">
        <v>67</v>
      </c>
      <c r="AU159" s="10">
        <v>67</v>
      </c>
      <c r="AV159" s="10">
        <v>57</v>
      </c>
      <c r="AW159" s="10">
        <v>57</v>
      </c>
    </row>
    <row r="160" spans="1:49">
      <c r="A160" s="1" t="s">
        <v>9</v>
      </c>
      <c r="B160" s="2">
        <v>44</v>
      </c>
      <c r="C160" s="2">
        <v>44</v>
      </c>
      <c r="D160" s="2">
        <v>51</v>
      </c>
      <c r="E160" s="2">
        <v>51</v>
      </c>
      <c r="F160" s="2">
        <v>46</v>
      </c>
      <c r="G160" s="2">
        <v>46</v>
      </c>
      <c r="H160" s="2">
        <v>56</v>
      </c>
      <c r="I160" s="2">
        <v>56</v>
      </c>
      <c r="J160" s="2">
        <v>45</v>
      </c>
      <c r="K160" s="2">
        <v>45</v>
      </c>
      <c r="L160" s="2">
        <v>48</v>
      </c>
      <c r="M160" s="2">
        <v>48</v>
      </c>
      <c r="N160" s="2">
        <v>53</v>
      </c>
      <c r="O160" s="2">
        <v>53</v>
      </c>
      <c r="P160" s="2">
        <v>64</v>
      </c>
      <c r="Q160" s="2">
        <v>64</v>
      </c>
      <c r="R160" s="2">
        <v>32</v>
      </c>
      <c r="S160" s="2">
        <v>32</v>
      </c>
      <c r="T160" s="2">
        <v>47</v>
      </c>
      <c r="U160" s="2">
        <v>47</v>
      </c>
      <c r="V160" s="2">
        <v>47</v>
      </c>
      <c r="W160" s="2">
        <v>47</v>
      </c>
      <c r="X160" s="2">
        <v>51</v>
      </c>
      <c r="Y160" s="2">
        <v>51</v>
      </c>
      <c r="Z160" s="2">
        <v>48</v>
      </c>
      <c r="AA160" s="2">
        <v>48</v>
      </c>
      <c r="AB160" s="9">
        <v>58</v>
      </c>
      <c r="AC160" s="9">
        <v>58</v>
      </c>
      <c r="AD160" s="9">
        <v>48</v>
      </c>
      <c r="AE160" s="9">
        <v>48</v>
      </c>
      <c r="AF160" s="9">
        <v>44</v>
      </c>
      <c r="AG160" s="9">
        <v>44</v>
      </c>
      <c r="AH160" s="9">
        <v>33</v>
      </c>
      <c r="AI160" s="9">
        <v>33</v>
      </c>
      <c r="AJ160" s="9">
        <v>45</v>
      </c>
      <c r="AK160" s="9">
        <v>45</v>
      </c>
      <c r="AL160" s="1">
        <v>35</v>
      </c>
      <c r="AM160" s="1">
        <v>35</v>
      </c>
      <c r="AN160" s="10">
        <v>45</v>
      </c>
      <c r="AO160" s="10">
        <v>45</v>
      </c>
      <c r="AP160" s="10">
        <v>39</v>
      </c>
      <c r="AQ160" s="10">
        <v>39</v>
      </c>
      <c r="AR160" s="10">
        <v>38</v>
      </c>
      <c r="AS160" s="10">
        <v>38</v>
      </c>
      <c r="AT160" s="10">
        <v>57</v>
      </c>
      <c r="AU160" s="10">
        <v>57</v>
      </c>
      <c r="AV160" s="10">
        <v>36</v>
      </c>
      <c r="AW160" s="10">
        <v>36</v>
      </c>
    </row>
    <row r="161" spans="1:73">
      <c r="A161" s="1" t="s">
        <v>10</v>
      </c>
      <c r="B161" s="2">
        <v>67</v>
      </c>
      <c r="C161" s="2">
        <v>67</v>
      </c>
      <c r="D161" s="2">
        <v>68</v>
      </c>
      <c r="E161" s="2">
        <v>68</v>
      </c>
      <c r="F161" s="2">
        <v>65</v>
      </c>
      <c r="G161" s="2">
        <v>65</v>
      </c>
      <c r="H161" s="2">
        <v>69</v>
      </c>
      <c r="I161" s="2">
        <v>69</v>
      </c>
      <c r="J161" s="2">
        <v>67</v>
      </c>
      <c r="K161" s="2">
        <v>67</v>
      </c>
      <c r="L161" s="2">
        <v>58</v>
      </c>
      <c r="M161" s="2">
        <v>58</v>
      </c>
      <c r="N161" s="2">
        <v>58</v>
      </c>
      <c r="O161" s="2">
        <v>58</v>
      </c>
      <c r="P161" s="2">
        <v>56</v>
      </c>
      <c r="Q161" s="2">
        <v>56</v>
      </c>
      <c r="R161" s="2">
        <v>37</v>
      </c>
      <c r="S161" s="2">
        <v>37</v>
      </c>
      <c r="T161" s="2">
        <v>42</v>
      </c>
      <c r="U161" s="2">
        <v>42</v>
      </c>
      <c r="V161" s="2">
        <v>40</v>
      </c>
      <c r="W161" s="2">
        <v>40</v>
      </c>
      <c r="X161" s="2">
        <v>48</v>
      </c>
      <c r="Y161" s="2">
        <v>48</v>
      </c>
      <c r="Z161" s="2">
        <v>67</v>
      </c>
      <c r="AA161" s="2">
        <v>67</v>
      </c>
      <c r="AB161" s="9">
        <v>67</v>
      </c>
      <c r="AC161" s="9">
        <v>67</v>
      </c>
      <c r="AD161" s="9">
        <v>44</v>
      </c>
      <c r="AE161" s="9">
        <v>44</v>
      </c>
      <c r="AF161" s="9">
        <v>46</v>
      </c>
      <c r="AG161" s="9">
        <v>46</v>
      </c>
      <c r="AH161" s="9">
        <v>48</v>
      </c>
      <c r="AI161" s="9">
        <v>48</v>
      </c>
      <c r="AJ161" s="9">
        <v>40</v>
      </c>
      <c r="AK161" s="9">
        <v>40</v>
      </c>
      <c r="AL161" s="1">
        <v>43</v>
      </c>
      <c r="AM161" s="1">
        <v>43</v>
      </c>
      <c r="AN161" s="10">
        <v>55</v>
      </c>
      <c r="AO161" s="10">
        <v>55</v>
      </c>
      <c r="AP161" s="10">
        <v>40</v>
      </c>
      <c r="AQ161" s="10">
        <v>40</v>
      </c>
      <c r="AR161" s="10">
        <v>51</v>
      </c>
      <c r="AS161" s="10">
        <v>51</v>
      </c>
      <c r="AT161" s="10">
        <v>68</v>
      </c>
      <c r="AU161" s="10">
        <v>68</v>
      </c>
      <c r="AV161" s="10">
        <v>64</v>
      </c>
      <c r="AW161" s="10">
        <v>64</v>
      </c>
    </row>
    <row r="162" spans="1:73">
      <c r="A162" s="1" t="s">
        <v>11</v>
      </c>
      <c r="B162" s="2">
        <v>91</v>
      </c>
      <c r="C162" s="2">
        <v>91</v>
      </c>
      <c r="D162" s="2">
        <v>70</v>
      </c>
      <c r="E162" s="2">
        <v>70</v>
      </c>
      <c r="F162" s="2">
        <v>64</v>
      </c>
      <c r="G162" s="2">
        <v>64</v>
      </c>
      <c r="H162" s="2">
        <v>65</v>
      </c>
      <c r="I162" s="2">
        <v>65</v>
      </c>
      <c r="J162" s="2">
        <v>60</v>
      </c>
      <c r="K162" s="2">
        <v>60</v>
      </c>
      <c r="L162" s="2">
        <v>70</v>
      </c>
      <c r="M162" s="2">
        <v>70</v>
      </c>
      <c r="N162" s="2">
        <v>68</v>
      </c>
      <c r="O162" s="2">
        <v>68</v>
      </c>
      <c r="P162" s="2">
        <v>42</v>
      </c>
      <c r="Q162" s="2">
        <v>42</v>
      </c>
      <c r="R162" s="2">
        <v>57</v>
      </c>
      <c r="S162" s="2">
        <v>57</v>
      </c>
      <c r="T162" s="2">
        <v>59</v>
      </c>
      <c r="U162" s="2">
        <v>59</v>
      </c>
      <c r="V162" s="2">
        <v>48</v>
      </c>
      <c r="W162" s="2">
        <v>48</v>
      </c>
      <c r="X162" s="2">
        <v>49</v>
      </c>
      <c r="Y162" s="2">
        <v>49</v>
      </c>
      <c r="Z162" s="2">
        <v>64</v>
      </c>
      <c r="AA162" s="2">
        <v>64</v>
      </c>
      <c r="AB162" s="9">
        <v>67</v>
      </c>
      <c r="AC162" s="9">
        <v>67</v>
      </c>
      <c r="AD162" s="9">
        <v>58</v>
      </c>
      <c r="AE162" s="9">
        <v>58</v>
      </c>
      <c r="AF162" s="9">
        <v>50</v>
      </c>
      <c r="AG162" s="9">
        <v>50</v>
      </c>
      <c r="AH162" s="9">
        <v>53</v>
      </c>
      <c r="AI162" s="9">
        <v>53</v>
      </c>
      <c r="AJ162" s="9">
        <v>59</v>
      </c>
      <c r="AK162" s="9">
        <v>59</v>
      </c>
      <c r="AL162" s="1">
        <v>42</v>
      </c>
      <c r="AM162" s="1">
        <v>42</v>
      </c>
      <c r="AN162" s="10">
        <v>48</v>
      </c>
      <c r="AO162" s="10">
        <v>48</v>
      </c>
      <c r="AP162" s="10">
        <v>55</v>
      </c>
      <c r="AQ162" s="10">
        <v>55</v>
      </c>
      <c r="AR162" s="10">
        <v>38</v>
      </c>
      <c r="AS162" s="10">
        <v>38</v>
      </c>
      <c r="AT162" s="10">
        <v>42</v>
      </c>
      <c r="AU162" s="10">
        <v>42</v>
      </c>
      <c r="AV162" s="10">
        <v>38</v>
      </c>
      <c r="AW162" s="10">
        <v>38</v>
      </c>
    </row>
    <row r="163" spans="1:73">
      <c r="A163" s="1" t="s">
        <v>12</v>
      </c>
      <c r="B163" s="2">
        <v>195</v>
      </c>
      <c r="C163" s="2">
        <v>195</v>
      </c>
      <c r="D163" s="2">
        <v>179</v>
      </c>
      <c r="E163" s="2">
        <v>179</v>
      </c>
      <c r="F163" s="2">
        <v>185</v>
      </c>
      <c r="G163" s="2">
        <v>185</v>
      </c>
      <c r="H163" s="2">
        <v>163</v>
      </c>
      <c r="I163" s="2">
        <v>163</v>
      </c>
      <c r="J163" s="2">
        <v>174</v>
      </c>
      <c r="K163" s="2">
        <v>174</v>
      </c>
      <c r="L163" s="2">
        <v>136</v>
      </c>
      <c r="M163" s="2">
        <v>136</v>
      </c>
      <c r="N163" s="2">
        <v>150</v>
      </c>
      <c r="O163" s="2">
        <v>150</v>
      </c>
      <c r="P163" s="2">
        <v>128</v>
      </c>
      <c r="Q163" s="2">
        <v>128</v>
      </c>
      <c r="R163" s="2">
        <v>113</v>
      </c>
      <c r="S163" s="2">
        <v>113</v>
      </c>
      <c r="T163" s="2">
        <v>136</v>
      </c>
      <c r="U163" s="2">
        <v>136</v>
      </c>
      <c r="V163" s="2">
        <v>138</v>
      </c>
      <c r="W163" s="2">
        <v>138</v>
      </c>
      <c r="X163" s="2">
        <v>155</v>
      </c>
      <c r="Y163" s="2">
        <v>155</v>
      </c>
      <c r="Z163" s="2">
        <v>168</v>
      </c>
      <c r="AA163" s="2">
        <v>168</v>
      </c>
      <c r="AB163" s="9">
        <v>171</v>
      </c>
      <c r="AC163" s="9">
        <v>171</v>
      </c>
      <c r="AD163" s="9">
        <v>135</v>
      </c>
      <c r="AE163" s="9">
        <v>135</v>
      </c>
      <c r="AF163" s="9">
        <v>105</v>
      </c>
      <c r="AG163" s="9">
        <v>105</v>
      </c>
      <c r="AH163" s="9">
        <v>98</v>
      </c>
      <c r="AI163" s="9">
        <v>98</v>
      </c>
      <c r="AJ163" s="9">
        <v>140</v>
      </c>
      <c r="AK163" s="9">
        <v>140</v>
      </c>
      <c r="AL163" s="1">
        <v>126</v>
      </c>
      <c r="AM163" s="1">
        <v>126</v>
      </c>
      <c r="AN163" s="10">
        <v>153</v>
      </c>
      <c r="AO163" s="10">
        <v>153</v>
      </c>
      <c r="AP163" s="10">
        <v>143</v>
      </c>
      <c r="AQ163" s="10">
        <v>143</v>
      </c>
      <c r="AR163" s="10">
        <v>142</v>
      </c>
      <c r="AS163" s="10">
        <v>142</v>
      </c>
      <c r="AT163" s="10">
        <v>152</v>
      </c>
      <c r="AU163" s="10">
        <v>152</v>
      </c>
      <c r="AV163" s="10">
        <v>173</v>
      </c>
      <c r="AW163" s="10">
        <v>173</v>
      </c>
    </row>
    <row r="164" spans="1:73">
      <c r="A164" s="1" t="s">
        <v>13</v>
      </c>
      <c r="B164" s="2">
        <v>283</v>
      </c>
      <c r="C164" s="2">
        <v>0</v>
      </c>
      <c r="D164" s="2">
        <v>319</v>
      </c>
      <c r="E164" s="2">
        <v>0</v>
      </c>
      <c r="F164" s="2">
        <v>277</v>
      </c>
      <c r="G164" s="2">
        <v>0</v>
      </c>
      <c r="H164" s="2">
        <v>260</v>
      </c>
      <c r="I164" s="2">
        <v>0</v>
      </c>
      <c r="J164" s="2">
        <v>302</v>
      </c>
      <c r="K164" s="2">
        <v>0</v>
      </c>
      <c r="L164" s="2">
        <v>267</v>
      </c>
      <c r="M164" s="2">
        <v>0</v>
      </c>
      <c r="N164" s="2">
        <v>230</v>
      </c>
      <c r="O164" s="2">
        <v>0</v>
      </c>
      <c r="P164" s="2">
        <v>241</v>
      </c>
      <c r="Q164" s="2">
        <v>0</v>
      </c>
      <c r="R164" s="2">
        <v>227</v>
      </c>
      <c r="S164" s="2">
        <v>0</v>
      </c>
      <c r="T164" s="2">
        <v>205</v>
      </c>
      <c r="U164" s="2">
        <v>0</v>
      </c>
      <c r="V164" s="2">
        <v>242</v>
      </c>
      <c r="W164" s="2">
        <v>0</v>
      </c>
      <c r="X164" s="2">
        <v>281</v>
      </c>
      <c r="Y164" s="2">
        <v>0</v>
      </c>
      <c r="Z164" s="2">
        <v>303</v>
      </c>
      <c r="AA164" s="2">
        <v>0</v>
      </c>
      <c r="AB164" s="9">
        <v>369</v>
      </c>
      <c r="AC164" s="9">
        <v>0</v>
      </c>
      <c r="AD164" s="9">
        <v>290</v>
      </c>
      <c r="AE164" s="9">
        <v>0</v>
      </c>
      <c r="AF164" s="9">
        <v>290</v>
      </c>
      <c r="AG164" s="9">
        <v>0</v>
      </c>
      <c r="AH164" s="9">
        <v>308</v>
      </c>
      <c r="AI164" s="9">
        <v>0</v>
      </c>
      <c r="AJ164" s="9">
        <v>325</v>
      </c>
      <c r="AK164" s="9">
        <v>0</v>
      </c>
      <c r="AL164" s="1">
        <v>373</v>
      </c>
      <c r="AM164" s="1">
        <v>0</v>
      </c>
      <c r="AN164" s="10">
        <v>357</v>
      </c>
      <c r="AO164" s="10">
        <v>0</v>
      </c>
      <c r="AP164" s="10">
        <v>397</v>
      </c>
      <c r="AQ164" s="10">
        <v>0</v>
      </c>
      <c r="AR164" s="10">
        <v>339</v>
      </c>
      <c r="AS164" s="10">
        <v>0</v>
      </c>
      <c r="AT164" s="10">
        <v>438</v>
      </c>
      <c r="AU164" s="10">
        <v>0</v>
      </c>
      <c r="AV164" s="10">
        <v>416</v>
      </c>
      <c r="AW164" s="10">
        <v>0</v>
      </c>
    </row>
    <row r="165" spans="1:73">
      <c r="A165" s="1" t="s">
        <v>14</v>
      </c>
      <c r="B165" s="2">
        <v>90</v>
      </c>
      <c r="C165" s="2">
        <v>90</v>
      </c>
      <c r="D165" s="2">
        <v>103</v>
      </c>
      <c r="E165" s="2">
        <v>103</v>
      </c>
      <c r="F165" s="2">
        <v>87</v>
      </c>
      <c r="G165" s="2">
        <v>87</v>
      </c>
      <c r="H165" s="2">
        <v>99</v>
      </c>
      <c r="I165" s="2">
        <v>99</v>
      </c>
      <c r="J165" s="2">
        <v>77</v>
      </c>
      <c r="K165" s="2">
        <v>77</v>
      </c>
      <c r="L165" s="2">
        <v>76</v>
      </c>
      <c r="M165" s="2">
        <v>76</v>
      </c>
      <c r="N165" s="2">
        <v>65</v>
      </c>
      <c r="O165" s="2">
        <v>65</v>
      </c>
      <c r="P165" s="2">
        <v>65</v>
      </c>
      <c r="Q165" s="2">
        <v>65</v>
      </c>
      <c r="R165" s="2">
        <v>58</v>
      </c>
      <c r="S165" s="2">
        <v>58</v>
      </c>
      <c r="T165" s="2">
        <v>53</v>
      </c>
      <c r="U165" s="2">
        <v>53</v>
      </c>
      <c r="V165" s="2">
        <v>58</v>
      </c>
      <c r="W165" s="2">
        <v>58</v>
      </c>
      <c r="X165" s="2">
        <v>83</v>
      </c>
      <c r="Y165" s="2">
        <v>83</v>
      </c>
      <c r="Z165" s="2">
        <v>68</v>
      </c>
      <c r="AA165" s="2">
        <v>68</v>
      </c>
      <c r="AB165" s="9">
        <v>68</v>
      </c>
      <c r="AC165" s="9">
        <v>68</v>
      </c>
      <c r="AD165" s="9">
        <v>66</v>
      </c>
      <c r="AE165" s="9">
        <v>66</v>
      </c>
      <c r="AF165" s="9">
        <v>86</v>
      </c>
      <c r="AG165" s="9">
        <v>86</v>
      </c>
      <c r="AH165" s="9">
        <v>63</v>
      </c>
      <c r="AI165" s="9">
        <v>63</v>
      </c>
      <c r="AJ165" s="9">
        <v>78</v>
      </c>
      <c r="AK165" s="9">
        <v>78</v>
      </c>
      <c r="AL165" s="1">
        <v>65</v>
      </c>
      <c r="AM165" s="1">
        <v>65</v>
      </c>
      <c r="AN165" s="10">
        <v>60</v>
      </c>
      <c r="AO165" s="10">
        <v>60</v>
      </c>
      <c r="AP165" s="10">
        <v>68</v>
      </c>
      <c r="AQ165" s="10">
        <v>68</v>
      </c>
      <c r="AR165" s="10">
        <v>70</v>
      </c>
      <c r="AS165" s="10">
        <v>70</v>
      </c>
      <c r="AT165" s="10">
        <v>64</v>
      </c>
      <c r="AU165" s="10">
        <v>64</v>
      </c>
      <c r="AV165" s="10">
        <v>77</v>
      </c>
      <c r="AW165" s="10">
        <v>77</v>
      </c>
    </row>
    <row r="166" spans="1:73">
      <c r="A166" s="12"/>
      <c r="B166" s="12">
        <f>SUM(B151:B165)</f>
        <v>1283</v>
      </c>
      <c r="C166" s="12">
        <f t="shared" ref="C166:AM166" si="42">SUM(C151:C165)</f>
        <v>1000</v>
      </c>
      <c r="D166" s="12">
        <f>SUM(D151:D165)</f>
        <v>1286</v>
      </c>
      <c r="E166" s="12">
        <f t="shared" si="42"/>
        <v>967</v>
      </c>
      <c r="F166" s="12">
        <f t="shared" si="42"/>
        <v>1239</v>
      </c>
      <c r="G166" s="12">
        <f t="shared" si="42"/>
        <v>962</v>
      </c>
      <c r="H166" s="12">
        <f t="shared" si="42"/>
        <v>1171</v>
      </c>
      <c r="I166" s="12">
        <f t="shared" si="42"/>
        <v>911</v>
      </c>
      <c r="J166" s="12">
        <f t="shared" si="42"/>
        <v>1208</v>
      </c>
      <c r="K166" s="12">
        <f t="shared" si="42"/>
        <v>906</v>
      </c>
      <c r="L166" s="12">
        <f t="shared" si="42"/>
        <v>1089</v>
      </c>
      <c r="M166" s="12">
        <f t="shared" si="42"/>
        <v>822</v>
      </c>
      <c r="N166" s="12">
        <f t="shared" si="42"/>
        <v>1085</v>
      </c>
      <c r="O166" s="12">
        <f t="shared" si="42"/>
        <v>855</v>
      </c>
      <c r="P166" s="12">
        <f t="shared" si="42"/>
        <v>989</v>
      </c>
      <c r="Q166" s="12">
        <f t="shared" si="42"/>
        <v>751</v>
      </c>
      <c r="R166" s="12">
        <f t="shared" si="42"/>
        <v>866</v>
      </c>
      <c r="S166" s="12">
        <f t="shared" si="42"/>
        <v>639</v>
      </c>
      <c r="T166" s="12">
        <f t="shared" si="42"/>
        <v>905</v>
      </c>
      <c r="U166" s="12">
        <f t="shared" si="42"/>
        <v>700</v>
      </c>
      <c r="V166" s="12">
        <f t="shared" si="42"/>
        <v>907</v>
      </c>
      <c r="W166" s="12">
        <f t="shared" si="42"/>
        <v>665</v>
      </c>
      <c r="X166" s="12">
        <f t="shared" si="42"/>
        <v>1023</v>
      </c>
      <c r="Y166" s="12">
        <f t="shared" si="42"/>
        <v>742</v>
      </c>
      <c r="Z166" s="12">
        <f t="shared" si="42"/>
        <v>1114</v>
      </c>
      <c r="AA166" s="12">
        <f t="shared" si="42"/>
        <v>811</v>
      </c>
      <c r="AB166" s="12">
        <f t="shared" si="42"/>
        <v>1250</v>
      </c>
      <c r="AC166" s="12">
        <f t="shared" si="42"/>
        <v>881</v>
      </c>
      <c r="AD166" s="12">
        <f t="shared" si="42"/>
        <v>974</v>
      </c>
      <c r="AE166" s="31">
        <f t="shared" si="42"/>
        <v>684</v>
      </c>
      <c r="AF166" s="31">
        <f t="shared" si="42"/>
        <v>909</v>
      </c>
      <c r="AG166" s="31">
        <f t="shared" si="42"/>
        <v>619</v>
      </c>
      <c r="AH166" s="31">
        <f t="shared" si="42"/>
        <v>950</v>
      </c>
      <c r="AI166" s="31">
        <f t="shared" si="42"/>
        <v>642</v>
      </c>
      <c r="AJ166" s="31">
        <f t="shared" si="42"/>
        <v>1033</v>
      </c>
      <c r="AK166" s="31">
        <f t="shared" si="42"/>
        <v>708</v>
      </c>
      <c r="AL166" s="31">
        <f t="shared" si="42"/>
        <v>1031</v>
      </c>
      <c r="AM166" s="31">
        <f t="shared" si="42"/>
        <v>658</v>
      </c>
      <c r="AN166" s="31">
        <f>SUM(AN151:AN165)</f>
        <v>1095</v>
      </c>
      <c r="AO166" s="31">
        <f>SUM(AO151:AO165)</f>
        <v>738</v>
      </c>
      <c r="AP166" s="31">
        <v>1107</v>
      </c>
      <c r="AQ166" s="31">
        <v>710</v>
      </c>
      <c r="AR166" s="31">
        <f>SUM(AR151:AR165)</f>
        <v>1022</v>
      </c>
      <c r="AS166" s="31">
        <f>SUM(AS151:AS165)</f>
        <v>683</v>
      </c>
      <c r="AT166" s="31">
        <f>SUM(AT151:AT165)</f>
        <v>1192</v>
      </c>
      <c r="AU166" s="31">
        <f>SUM(AU151:AU165)</f>
        <v>754</v>
      </c>
      <c r="AV166" s="31">
        <f>SUM(AV151:AV165)</f>
        <v>1188</v>
      </c>
      <c r="AW166" s="31">
        <f>SUM(AW151:AW165)</f>
        <v>772</v>
      </c>
    </row>
    <row r="167" spans="1:73">
      <c r="D167" s="5"/>
      <c r="P167" s="16"/>
    </row>
    <row r="169" spans="1:73">
      <c r="A169" s="3"/>
      <c r="B169" s="4"/>
      <c r="C169" s="3"/>
      <c r="D169" s="3"/>
    </row>
    <row r="170" spans="1:73">
      <c r="A170" s="3"/>
      <c r="B170" s="4"/>
      <c r="C170" s="3"/>
      <c r="D170" s="3"/>
    </row>
    <row r="171" spans="1:73" ht="15.75">
      <c r="A171" s="3"/>
      <c r="B171" s="25" t="s">
        <v>25</v>
      </c>
      <c r="C171" s="3"/>
      <c r="D171" s="3"/>
    </row>
    <row r="174" spans="1:73">
      <c r="A174" s="1"/>
      <c r="B174" s="35">
        <v>1996</v>
      </c>
      <c r="C174" s="35"/>
      <c r="D174" s="35"/>
      <c r="E174" s="35">
        <v>1997</v>
      </c>
      <c r="F174" s="35"/>
      <c r="G174" s="35"/>
      <c r="H174" s="35">
        <v>1998</v>
      </c>
      <c r="I174" s="35"/>
      <c r="J174" s="35"/>
      <c r="K174" s="35">
        <v>1999</v>
      </c>
      <c r="L174" s="35"/>
      <c r="M174" s="35"/>
      <c r="N174" s="35">
        <v>2000</v>
      </c>
      <c r="O174" s="35"/>
      <c r="P174" s="35"/>
      <c r="Q174" s="35">
        <v>2001</v>
      </c>
      <c r="R174" s="35"/>
      <c r="S174" s="35"/>
      <c r="T174" s="35">
        <v>2002</v>
      </c>
      <c r="U174" s="35"/>
      <c r="V174" s="35"/>
      <c r="W174" s="35">
        <v>2003</v>
      </c>
      <c r="X174" s="35"/>
      <c r="Y174" s="35"/>
      <c r="Z174" s="35">
        <v>2004</v>
      </c>
      <c r="AA174" s="35"/>
      <c r="AB174" s="35"/>
      <c r="AC174" s="35">
        <v>2005</v>
      </c>
      <c r="AD174" s="35"/>
      <c r="AE174" s="35"/>
      <c r="AF174" s="35">
        <v>2006</v>
      </c>
      <c r="AG174" s="35"/>
      <c r="AH174" s="35"/>
      <c r="AI174" s="35">
        <v>2007</v>
      </c>
      <c r="AJ174" s="35"/>
      <c r="AK174" s="35"/>
      <c r="AL174" s="35">
        <v>2008</v>
      </c>
      <c r="AM174" s="35"/>
      <c r="AN174" s="35"/>
      <c r="AO174" s="35">
        <v>2009</v>
      </c>
      <c r="AP174" s="35"/>
      <c r="AQ174" s="35"/>
      <c r="AR174" s="35">
        <v>2010</v>
      </c>
      <c r="AS174" s="35"/>
      <c r="AT174" s="35"/>
      <c r="AU174" s="35">
        <v>2011</v>
      </c>
      <c r="AV174" s="35"/>
      <c r="AW174" s="35"/>
      <c r="AX174" s="35">
        <v>2012</v>
      </c>
      <c r="AY174" s="35"/>
      <c r="AZ174" s="35"/>
      <c r="BA174" s="35">
        <v>2013</v>
      </c>
      <c r="BB174" s="35"/>
      <c r="BC174" s="35"/>
      <c r="BD174" s="35">
        <v>2014</v>
      </c>
      <c r="BE174" s="35"/>
      <c r="BF174" s="36"/>
      <c r="BG174" s="35">
        <v>2015</v>
      </c>
      <c r="BH174" s="35"/>
      <c r="BI174" s="36"/>
      <c r="BJ174" s="35">
        <v>2016</v>
      </c>
      <c r="BK174" s="35"/>
      <c r="BL174" s="35"/>
      <c r="BM174" s="35">
        <v>2017</v>
      </c>
      <c r="BN174" s="35"/>
      <c r="BO174" s="35"/>
      <c r="BP174" s="35">
        <v>2018</v>
      </c>
      <c r="BQ174" s="35"/>
      <c r="BR174" s="35"/>
      <c r="BS174" s="35">
        <v>2019</v>
      </c>
      <c r="BT174" s="35"/>
      <c r="BU174" s="35"/>
    </row>
    <row r="175" spans="1:73">
      <c r="A175" s="1"/>
      <c r="B175" s="1" t="s">
        <v>19</v>
      </c>
      <c r="C175" s="1" t="s">
        <v>20</v>
      </c>
      <c r="D175" s="1" t="s">
        <v>21</v>
      </c>
      <c r="E175" s="1" t="s">
        <v>19</v>
      </c>
      <c r="F175" s="1" t="s">
        <v>20</v>
      </c>
      <c r="G175" s="1" t="s">
        <v>21</v>
      </c>
      <c r="H175" s="1" t="s">
        <v>19</v>
      </c>
      <c r="I175" s="1" t="s">
        <v>20</v>
      </c>
      <c r="J175" s="1" t="s">
        <v>21</v>
      </c>
      <c r="K175" s="1" t="s">
        <v>19</v>
      </c>
      <c r="L175" s="1" t="s">
        <v>20</v>
      </c>
      <c r="M175" s="1" t="s">
        <v>21</v>
      </c>
      <c r="N175" s="1" t="s">
        <v>19</v>
      </c>
      <c r="O175" s="1" t="s">
        <v>20</v>
      </c>
      <c r="P175" s="1" t="s">
        <v>21</v>
      </c>
      <c r="Q175" s="1" t="s">
        <v>19</v>
      </c>
      <c r="R175" s="1" t="s">
        <v>20</v>
      </c>
      <c r="S175" s="1" t="s">
        <v>21</v>
      </c>
      <c r="T175" s="1" t="s">
        <v>19</v>
      </c>
      <c r="U175" s="1" t="s">
        <v>20</v>
      </c>
      <c r="V175" s="1" t="s">
        <v>21</v>
      </c>
      <c r="W175" s="1" t="s">
        <v>19</v>
      </c>
      <c r="X175" s="1" t="s">
        <v>20</v>
      </c>
      <c r="Y175" s="1" t="s">
        <v>21</v>
      </c>
      <c r="Z175" s="1" t="s">
        <v>19</v>
      </c>
      <c r="AA175" s="1" t="s">
        <v>20</v>
      </c>
      <c r="AB175" s="1" t="s">
        <v>21</v>
      </c>
      <c r="AC175" s="1" t="s">
        <v>19</v>
      </c>
      <c r="AD175" s="1" t="s">
        <v>20</v>
      </c>
      <c r="AE175" s="1" t="s">
        <v>21</v>
      </c>
      <c r="AF175" s="1" t="s">
        <v>19</v>
      </c>
      <c r="AG175" s="1" t="s">
        <v>20</v>
      </c>
      <c r="AH175" s="1" t="s">
        <v>21</v>
      </c>
      <c r="AI175" s="1" t="s">
        <v>19</v>
      </c>
      <c r="AJ175" s="1" t="s">
        <v>20</v>
      </c>
      <c r="AK175" s="1" t="s">
        <v>21</v>
      </c>
      <c r="AL175" s="1" t="s">
        <v>19</v>
      </c>
      <c r="AM175" s="1" t="s">
        <v>20</v>
      </c>
      <c r="AN175" s="1" t="s">
        <v>21</v>
      </c>
      <c r="AO175" s="1" t="s">
        <v>19</v>
      </c>
      <c r="AP175" s="1" t="s">
        <v>20</v>
      </c>
      <c r="AQ175" s="1" t="s">
        <v>21</v>
      </c>
      <c r="AR175" s="1" t="s">
        <v>19</v>
      </c>
      <c r="AS175" s="1" t="s">
        <v>20</v>
      </c>
      <c r="AT175" s="1" t="s">
        <v>21</v>
      </c>
      <c r="AU175" s="1" t="s">
        <v>19</v>
      </c>
      <c r="AV175" s="1" t="s">
        <v>20</v>
      </c>
      <c r="AW175" s="1" t="s">
        <v>21</v>
      </c>
      <c r="AX175" s="1" t="s">
        <v>19</v>
      </c>
      <c r="AY175" s="1" t="s">
        <v>20</v>
      </c>
      <c r="AZ175" s="1" t="s">
        <v>21</v>
      </c>
      <c r="BA175" s="1" t="s">
        <v>19</v>
      </c>
      <c r="BB175" s="1" t="s">
        <v>20</v>
      </c>
      <c r="BC175" s="1" t="s">
        <v>21</v>
      </c>
      <c r="BD175" s="1" t="s">
        <v>19</v>
      </c>
      <c r="BE175" s="1" t="s">
        <v>20</v>
      </c>
      <c r="BF175" s="8" t="s">
        <v>21</v>
      </c>
      <c r="BG175" s="1" t="s">
        <v>19</v>
      </c>
      <c r="BH175" s="1" t="s">
        <v>20</v>
      </c>
      <c r="BI175" s="8" t="s">
        <v>21</v>
      </c>
      <c r="BJ175" s="1" t="s">
        <v>19</v>
      </c>
      <c r="BK175" s="1" t="s">
        <v>20</v>
      </c>
      <c r="BL175" s="1" t="s">
        <v>21</v>
      </c>
      <c r="BM175" s="1" t="s">
        <v>19</v>
      </c>
      <c r="BN175" s="1" t="s">
        <v>20</v>
      </c>
      <c r="BO175" s="1" t="s">
        <v>21</v>
      </c>
      <c r="BP175" s="1" t="s">
        <v>19</v>
      </c>
      <c r="BQ175" s="1" t="s">
        <v>20</v>
      </c>
      <c r="BR175" s="1" t="s">
        <v>21</v>
      </c>
      <c r="BS175" s="1" t="s">
        <v>19</v>
      </c>
      <c r="BT175" s="1" t="s">
        <v>20</v>
      </c>
      <c r="BU175" s="1" t="s">
        <v>21</v>
      </c>
    </row>
    <row r="176" spans="1:73">
      <c r="A176" s="1" t="s">
        <v>0</v>
      </c>
      <c r="B176" s="2">
        <v>42</v>
      </c>
      <c r="C176" s="2">
        <v>42</v>
      </c>
      <c r="D176" s="1">
        <f>B176/2</f>
        <v>21</v>
      </c>
      <c r="E176" s="2">
        <v>34</v>
      </c>
      <c r="F176" s="2">
        <v>34</v>
      </c>
      <c r="G176" s="1">
        <f>E176/2</f>
        <v>17</v>
      </c>
      <c r="H176" s="2">
        <v>28</v>
      </c>
      <c r="I176" s="2">
        <v>28</v>
      </c>
      <c r="J176" s="1">
        <f>H176/2</f>
        <v>14</v>
      </c>
      <c r="K176" s="2">
        <v>48</v>
      </c>
      <c r="L176" s="2">
        <v>48</v>
      </c>
      <c r="M176" s="1">
        <f>K176/2</f>
        <v>24</v>
      </c>
      <c r="N176" s="2">
        <v>52</v>
      </c>
      <c r="O176" s="2">
        <v>52</v>
      </c>
      <c r="P176" s="1">
        <f>N176/2</f>
        <v>26</v>
      </c>
      <c r="Q176" s="2">
        <v>36</v>
      </c>
      <c r="R176" s="2">
        <v>36</v>
      </c>
      <c r="S176" s="1">
        <f>Q176/2</f>
        <v>18</v>
      </c>
      <c r="T176" s="2">
        <v>42</v>
      </c>
      <c r="U176" s="2">
        <v>42</v>
      </c>
      <c r="V176" s="1">
        <f>T176/2</f>
        <v>21</v>
      </c>
      <c r="W176" s="2">
        <v>28</v>
      </c>
      <c r="X176" s="2">
        <v>28</v>
      </c>
      <c r="Y176" s="1">
        <f>W176/2</f>
        <v>14</v>
      </c>
      <c r="Z176" s="2">
        <v>46</v>
      </c>
      <c r="AA176" s="2">
        <v>46</v>
      </c>
      <c r="AB176" s="1">
        <f>Z176/2</f>
        <v>23</v>
      </c>
      <c r="AC176" s="2">
        <v>28</v>
      </c>
      <c r="AD176" s="2">
        <v>28</v>
      </c>
      <c r="AE176" s="1">
        <f>AC176/2</f>
        <v>14</v>
      </c>
      <c r="AF176" s="2">
        <v>54</v>
      </c>
      <c r="AG176" s="2">
        <v>54</v>
      </c>
      <c r="AH176" s="1">
        <f>AF176/2</f>
        <v>27</v>
      </c>
      <c r="AI176" s="2">
        <v>68</v>
      </c>
      <c r="AJ176" s="2">
        <v>68</v>
      </c>
      <c r="AK176" s="1">
        <f>AI176/2</f>
        <v>34</v>
      </c>
      <c r="AL176" s="2">
        <v>36</v>
      </c>
      <c r="AM176" s="2">
        <v>36</v>
      </c>
      <c r="AN176" s="1">
        <f>AL176/2</f>
        <v>18</v>
      </c>
      <c r="AO176" s="10">
        <v>68</v>
      </c>
      <c r="AP176" s="10">
        <v>68</v>
      </c>
      <c r="AQ176" s="1">
        <v>34</v>
      </c>
      <c r="AR176" s="10">
        <v>2</v>
      </c>
      <c r="AS176" s="10">
        <v>2</v>
      </c>
      <c r="AT176" s="1">
        <v>1</v>
      </c>
      <c r="AU176" s="1">
        <v>14</v>
      </c>
      <c r="AV176" s="1">
        <v>14</v>
      </c>
      <c r="AW176" s="1">
        <v>7</v>
      </c>
      <c r="AX176" s="10">
        <v>12</v>
      </c>
      <c r="AY176" s="10">
        <v>12</v>
      </c>
      <c r="AZ176" s="10">
        <v>6</v>
      </c>
      <c r="BA176" s="1">
        <v>18</v>
      </c>
      <c r="BB176" s="1">
        <v>18</v>
      </c>
      <c r="BC176" s="1">
        <v>9</v>
      </c>
      <c r="BD176" s="1">
        <v>22</v>
      </c>
      <c r="BE176" s="1">
        <v>22</v>
      </c>
      <c r="BF176" s="21">
        <v>11</v>
      </c>
      <c r="BG176" s="10">
        <v>16</v>
      </c>
      <c r="BH176" s="10">
        <v>16</v>
      </c>
      <c r="BI176" s="1">
        <v>8</v>
      </c>
      <c r="BJ176" s="1">
        <v>12</v>
      </c>
      <c r="BK176" s="1">
        <v>12</v>
      </c>
      <c r="BL176" s="1">
        <v>6</v>
      </c>
      <c r="BM176" s="1">
        <v>14</v>
      </c>
      <c r="BN176" s="1">
        <v>14</v>
      </c>
      <c r="BO176" s="1">
        <v>7</v>
      </c>
      <c r="BP176" s="1">
        <v>16</v>
      </c>
      <c r="BQ176" s="1">
        <v>16</v>
      </c>
      <c r="BR176" s="1">
        <v>8</v>
      </c>
      <c r="BS176" s="1">
        <v>16</v>
      </c>
      <c r="BT176" s="1">
        <v>16</v>
      </c>
      <c r="BU176" s="1">
        <v>8</v>
      </c>
    </row>
    <row r="177" spans="1:73">
      <c r="A177" s="1" t="s">
        <v>1</v>
      </c>
      <c r="B177" s="2">
        <v>24</v>
      </c>
      <c r="C177" s="2">
        <v>24</v>
      </c>
      <c r="D177" s="1">
        <f t="shared" ref="D177:D190" si="43">B177/2</f>
        <v>12</v>
      </c>
      <c r="E177" s="2">
        <v>62</v>
      </c>
      <c r="F177" s="2">
        <v>62</v>
      </c>
      <c r="G177" s="1">
        <f t="shared" ref="G177:G190" si="44">E177/2</f>
        <v>31</v>
      </c>
      <c r="H177" s="2">
        <v>34</v>
      </c>
      <c r="I177" s="2">
        <v>34</v>
      </c>
      <c r="J177" s="1">
        <f t="shared" ref="J177:J190" si="45">H177/2</f>
        <v>17</v>
      </c>
      <c r="K177" s="2">
        <v>30</v>
      </c>
      <c r="L177" s="2">
        <v>30</v>
      </c>
      <c r="M177" s="1">
        <f t="shared" ref="M177:M190" si="46">K177/2</f>
        <v>15</v>
      </c>
      <c r="N177" s="2">
        <v>32</v>
      </c>
      <c r="O177" s="2">
        <v>32</v>
      </c>
      <c r="P177" s="1">
        <f t="shared" ref="P177:P190" si="47">N177/2</f>
        <v>16</v>
      </c>
      <c r="Q177" s="2">
        <v>40</v>
      </c>
      <c r="R177" s="2">
        <v>40</v>
      </c>
      <c r="S177" s="1">
        <f t="shared" ref="S177:S190" si="48">Q177/2</f>
        <v>20</v>
      </c>
      <c r="T177" s="2">
        <v>66</v>
      </c>
      <c r="U177" s="2">
        <v>66</v>
      </c>
      <c r="V177" s="1">
        <f t="shared" ref="V177:V190" si="49">T177/2</f>
        <v>33</v>
      </c>
      <c r="W177" s="2">
        <v>30</v>
      </c>
      <c r="X177" s="2">
        <v>30</v>
      </c>
      <c r="Y177" s="1">
        <f t="shared" ref="Y177:Y190" si="50">W177/2</f>
        <v>15</v>
      </c>
      <c r="Z177" s="2">
        <v>48</v>
      </c>
      <c r="AA177" s="2">
        <v>48</v>
      </c>
      <c r="AB177" s="1">
        <f t="shared" ref="AB177:AB189" si="51">Z177/2</f>
        <v>24</v>
      </c>
      <c r="AC177" s="2">
        <v>22</v>
      </c>
      <c r="AD177" s="2">
        <v>22</v>
      </c>
      <c r="AE177" s="1">
        <f t="shared" ref="AE177:AE190" si="52">AC177/2</f>
        <v>11</v>
      </c>
      <c r="AF177" s="2">
        <v>112</v>
      </c>
      <c r="AG177" s="2">
        <v>112</v>
      </c>
      <c r="AH177" s="1">
        <f t="shared" ref="AH177:AH190" si="53">AF177/2</f>
        <v>56</v>
      </c>
      <c r="AI177" s="2">
        <v>48</v>
      </c>
      <c r="AJ177" s="2">
        <v>48</v>
      </c>
      <c r="AK177" s="1">
        <f t="shared" ref="AK177:AK190" si="54">AI177/2</f>
        <v>24</v>
      </c>
      <c r="AL177" s="2">
        <v>30</v>
      </c>
      <c r="AM177" s="2">
        <v>30</v>
      </c>
      <c r="AN177" s="1">
        <f t="shared" ref="AN177:AN190" si="55">AL177/2</f>
        <v>15</v>
      </c>
      <c r="AO177" s="10">
        <v>72</v>
      </c>
      <c r="AP177" s="10">
        <v>72</v>
      </c>
      <c r="AQ177" s="1">
        <v>36</v>
      </c>
      <c r="AR177" s="10">
        <v>0</v>
      </c>
      <c r="AS177" s="10">
        <v>0</v>
      </c>
      <c r="AT177" s="1">
        <v>0</v>
      </c>
      <c r="AU177" s="1">
        <v>16</v>
      </c>
      <c r="AV177" s="1">
        <v>16</v>
      </c>
      <c r="AW177" s="1">
        <v>8</v>
      </c>
      <c r="AX177" s="10">
        <v>10</v>
      </c>
      <c r="AY177" s="10">
        <v>10</v>
      </c>
      <c r="AZ177" s="10">
        <v>5</v>
      </c>
      <c r="BA177" s="1">
        <v>2</v>
      </c>
      <c r="BB177" s="1">
        <v>2</v>
      </c>
      <c r="BC177" s="1">
        <v>1</v>
      </c>
      <c r="BD177" s="1">
        <v>8</v>
      </c>
      <c r="BE177" s="1">
        <v>8</v>
      </c>
      <c r="BF177" s="21">
        <v>4</v>
      </c>
      <c r="BG177" s="10">
        <v>2</v>
      </c>
      <c r="BH177" s="10">
        <v>2</v>
      </c>
      <c r="BI177" s="1">
        <v>1</v>
      </c>
      <c r="BJ177" s="1">
        <v>24</v>
      </c>
      <c r="BK177" s="1">
        <v>24</v>
      </c>
      <c r="BL177" s="1">
        <v>12</v>
      </c>
      <c r="BM177" s="1">
        <v>18</v>
      </c>
      <c r="BN177" s="1">
        <v>18</v>
      </c>
      <c r="BO177" s="1">
        <v>9</v>
      </c>
      <c r="BP177" s="1">
        <v>30</v>
      </c>
      <c r="BQ177" s="1">
        <v>30</v>
      </c>
      <c r="BR177" s="1">
        <v>15</v>
      </c>
      <c r="BS177" s="1">
        <v>30</v>
      </c>
      <c r="BT177" s="1">
        <v>30</v>
      </c>
      <c r="BU177" s="1">
        <v>15</v>
      </c>
    </row>
    <row r="178" spans="1:73">
      <c r="A178" s="1" t="s">
        <v>2</v>
      </c>
      <c r="B178" s="2">
        <v>30</v>
      </c>
      <c r="C178" s="2">
        <v>30</v>
      </c>
      <c r="D178" s="1">
        <f t="shared" si="43"/>
        <v>15</v>
      </c>
      <c r="E178" s="2">
        <v>36</v>
      </c>
      <c r="F178" s="2">
        <v>36</v>
      </c>
      <c r="G178" s="1">
        <f t="shared" si="44"/>
        <v>18</v>
      </c>
      <c r="H178" s="2">
        <v>34</v>
      </c>
      <c r="I178" s="2">
        <v>34</v>
      </c>
      <c r="J178" s="1">
        <f t="shared" si="45"/>
        <v>17</v>
      </c>
      <c r="K178" s="2">
        <v>42</v>
      </c>
      <c r="L178" s="2">
        <v>42</v>
      </c>
      <c r="M178" s="1">
        <f t="shared" si="46"/>
        <v>21</v>
      </c>
      <c r="N178" s="2">
        <v>30</v>
      </c>
      <c r="O178" s="2">
        <v>30</v>
      </c>
      <c r="P178" s="1">
        <f t="shared" si="47"/>
        <v>15</v>
      </c>
      <c r="Q178" s="2">
        <v>36</v>
      </c>
      <c r="R178" s="2">
        <v>36</v>
      </c>
      <c r="S178" s="1">
        <f t="shared" si="48"/>
        <v>18</v>
      </c>
      <c r="T178" s="2">
        <v>22</v>
      </c>
      <c r="U178" s="2">
        <v>22</v>
      </c>
      <c r="V178" s="1">
        <f t="shared" si="49"/>
        <v>11</v>
      </c>
      <c r="W178" s="2">
        <v>26</v>
      </c>
      <c r="X178" s="2">
        <v>26</v>
      </c>
      <c r="Y178" s="1">
        <f t="shared" si="50"/>
        <v>13</v>
      </c>
      <c r="Z178" s="2">
        <v>20</v>
      </c>
      <c r="AA178" s="2">
        <v>20</v>
      </c>
      <c r="AB178" s="1">
        <f t="shared" si="51"/>
        <v>10</v>
      </c>
      <c r="AC178" s="2">
        <v>28</v>
      </c>
      <c r="AD178" s="2">
        <v>28</v>
      </c>
      <c r="AE178" s="1">
        <f t="shared" si="52"/>
        <v>14</v>
      </c>
      <c r="AF178" s="2">
        <v>64</v>
      </c>
      <c r="AG178" s="2">
        <v>64</v>
      </c>
      <c r="AH178" s="1">
        <f t="shared" si="53"/>
        <v>32</v>
      </c>
      <c r="AI178" s="2">
        <v>36</v>
      </c>
      <c r="AJ178" s="2">
        <v>36</v>
      </c>
      <c r="AK178" s="1">
        <f t="shared" si="54"/>
        <v>18</v>
      </c>
      <c r="AL178" s="2">
        <v>36</v>
      </c>
      <c r="AM178" s="2">
        <v>36</v>
      </c>
      <c r="AN178" s="1">
        <f t="shared" si="55"/>
        <v>18</v>
      </c>
      <c r="AO178" s="10">
        <v>32</v>
      </c>
      <c r="AP178" s="10">
        <v>32</v>
      </c>
      <c r="AQ178" s="1">
        <v>16</v>
      </c>
      <c r="AR178" s="10">
        <v>2</v>
      </c>
      <c r="AS178" s="10">
        <v>2</v>
      </c>
      <c r="AT178" s="1">
        <v>1</v>
      </c>
      <c r="AU178" s="1">
        <v>12</v>
      </c>
      <c r="AV178" s="1">
        <v>12</v>
      </c>
      <c r="AW178" s="1">
        <v>6</v>
      </c>
      <c r="AX178" s="10">
        <v>2</v>
      </c>
      <c r="AY178" s="10">
        <v>2</v>
      </c>
      <c r="AZ178" s="10">
        <v>1</v>
      </c>
      <c r="BA178" s="1">
        <v>4</v>
      </c>
      <c r="BB178" s="1">
        <v>4</v>
      </c>
      <c r="BC178" s="1">
        <v>2</v>
      </c>
      <c r="BD178" s="1">
        <v>8</v>
      </c>
      <c r="BE178" s="1">
        <v>8</v>
      </c>
      <c r="BF178" s="21">
        <v>4</v>
      </c>
      <c r="BG178" s="10">
        <v>8</v>
      </c>
      <c r="BH178" s="10">
        <v>8</v>
      </c>
      <c r="BI178" s="1">
        <v>4</v>
      </c>
      <c r="BJ178" s="1">
        <v>2</v>
      </c>
      <c r="BK178" s="1">
        <v>2</v>
      </c>
      <c r="BL178" s="1">
        <v>1</v>
      </c>
      <c r="BM178" s="1">
        <v>8</v>
      </c>
      <c r="BN178" s="1">
        <v>8</v>
      </c>
      <c r="BO178" s="1">
        <v>4</v>
      </c>
      <c r="BP178" s="1">
        <v>8</v>
      </c>
      <c r="BQ178" s="1">
        <v>8</v>
      </c>
      <c r="BR178" s="1">
        <v>4</v>
      </c>
      <c r="BS178" s="1">
        <v>8</v>
      </c>
      <c r="BT178" s="1">
        <v>8</v>
      </c>
      <c r="BU178" s="1">
        <v>4</v>
      </c>
    </row>
    <row r="179" spans="1:73">
      <c r="A179" s="1" t="s">
        <v>3</v>
      </c>
      <c r="B179" s="2">
        <v>20</v>
      </c>
      <c r="C179" s="2">
        <v>20</v>
      </c>
      <c r="D179" s="1">
        <f t="shared" si="43"/>
        <v>10</v>
      </c>
      <c r="E179" s="2">
        <v>18</v>
      </c>
      <c r="F179" s="2">
        <v>18</v>
      </c>
      <c r="G179" s="1">
        <f t="shared" si="44"/>
        <v>9</v>
      </c>
      <c r="H179" s="2">
        <v>6</v>
      </c>
      <c r="I179" s="2">
        <v>6</v>
      </c>
      <c r="J179" s="1">
        <f t="shared" si="45"/>
        <v>3</v>
      </c>
      <c r="K179" s="2">
        <v>22</v>
      </c>
      <c r="L179" s="2">
        <v>22</v>
      </c>
      <c r="M179" s="1">
        <f t="shared" si="46"/>
        <v>11</v>
      </c>
      <c r="N179" s="2">
        <v>24</v>
      </c>
      <c r="O179" s="2">
        <v>24</v>
      </c>
      <c r="P179" s="1">
        <f t="shared" si="47"/>
        <v>12</v>
      </c>
      <c r="Q179" s="2">
        <v>14</v>
      </c>
      <c r="R179" s="2">
        <v>14</v>
      </c>
      <c r="S179" s="1">
        <f t="shared" si="48"/>
        <v>7</v>
      </c>
      <c r="T179" s="2">
        <v>70</v>
      </c>
      <c r="U179" s="2">
        <v>70</v>
      </c>
      <c r="V179" s="1">
        <f t="shared" si="49"/>
        <v>35</v>
      </c>
      <c r="W179" s="2">
        <v>18</v>
      </c>
      <c r="X179" s="2">
        <v>18</v>
      </c>
      <c r="Y179" s="1">
        <f t="shared" si="50"/>
        <v>9</v>
      </c>
      <c r="Z179" s="2">
        <v>4</v>
      </c>
      <c r="AA179" s="2">
        <v>4</v>
      </c>
      <c r="AB179" s="1">
        <f t="shared" si="51"/>
        <v>2</v>
      </c>
      <c r="AC179" s="2">
        <v>8</v>
      </c>
      <c r="AD179" s="2">
        <v>8</v>
      </c>
      <c r="AE179" s="1">
        <f t="shared" si="52"/>
        <v>4</v>
      </c>
      <c r="AF179" s="2">
        <v>50</v>
      </c>
      <c r="AG179" s="2">
        <v>50</v>
      </c>
      <c r="AH179" s="1">
        <f t="shared" si="53"/>
        <v>25</v>
      </c>
      <c r="AI179" s="2">
        <v>24</v>
      </c>
      <c r="AJ179" s="2">
        <v>24</v>
      </c>
      <c r="AK179" s="1">
        <f t="shared" si="54"/>
        <v>12</v>
      </c>
      <c r="AL179" s="2">
        <v>24</v>
      </c>
      <c r="AM179" s="2">
        <v>24</v>
      </c>
      <c r="AN179" s="1">
        <f t="shared" si="55"/>
        <v>12</v>
      </c>
      <c r="AO179" s="10">
        <v>18</v>
      </c>
      <c r="AP179" s="10">
        <v>18</v>
      </c>
      <c r="AQ179" s="10">
        <v>9</v>
      </c>
      <c r="AR179" s="10">
        <v>2</v>
      </c>
      <c r="AS179" s="10">
        <v>2</v>
      </c>
      <c r="AT179" s="10">
        <v>1</v>
      </c>
      <c r="AU179" s="10">
        <v>4</v>
      </c>
      <c r="AV179" s="10">
        <v>4</v>
      </c>
      <c r="AW179" s="10">
        <v>2</v>
      </c>
      <c r="AX179" s="10">
        <v>0</v>
      </c>
      <c r="AY179" s="10">
        <v>0</v>
      </c>
      <c r="AZ179" s="10">
        <v>0</v>
      </c>
      <c r="BA179" s="1">
        <v>6</v>
      </c>
      <c r="BB179" s="1">
        <v>6</v>
      </c>
      <c r="BC179" s="1">
        <v>3</v>
      </c>
      <c r="BD179" s="1">
        <v>14</v>
      </c>
      <c r="BE179" s="1">
        <v>14</v>
      </c>
      <c r="BF179" s="21">
        <v>7</v>
      </c>
      <c r="BG179" s="10">
        <v>12</v>
      </c>
      <c r="BH179" s="10">
        <v>12</v>
      </c>
      <c r="BI179" s="1">
        <v>6</v>
      </c>
      <c r="BJ179" s="1">
        <v>2</v>
      </c>
      <c r="BK179" s="1">
        <v>2</v>
      </c>
      <c r="BL179" s="1">
        <v>1</v>
      </c>
      <c r="BM179" s="1">
        <v>2</v>
      </c>
      <c r="BN179" s="1">
        <v>2</v>
      </c>
      <c r="BO179" s="1">
        <v>1</v>
      </c>
      <c r="BP179" s="1">
        <v>2</v>
      </c>
      <c r="BQ179" s="1">
        <v>2</v>
      </c>
      <c r="BR179" s="1">
        <v>1</v>
      </c>
      <c r="BS179" s="1">
        <v>2</v>
      </c>
      <c r="BT179" s="1">
        <v>2</v>
      </c>
      <c r="BU179" s="1">
        <v>1</v>
      </c>
    </row>
    <row r="180" spans="1:73">
      <c r="A180" s="1" t="s">
        <v>4</v>
      </c>
      <c r="B180" s="2">
        <v>10</v>
      </c>
      <c r="C180" s="2">
        <v>10</v>
      </c>
      <c r="D180" s="1">
        <f t="shared" si="43"/>
        <v>5</v>
      </c>
      <c r="E180" s="2">
        <v>18</v>
      </c>
      <c r="F180" s="2">
        <v>18</v>
      </c>
      <c r="G180" s="1">
        <f t="shared" si="44"/>
        <v>9</v>
      </c>
      <c r="H180" s="2">
        <v>14</v>
      </c>
      <c r="I180" s="2">
        <v>14</v>
      </c>
      <c r="J180" s="1">
        <f t="shared" si="45"/>
        <v>7</v>
      </c>
      <c r="K180" s="2">
        <v>24</v>
      </c>
      <c r="L180" s="2">
        <v>24</v>
      </c>
      <c r="M180" s="1">
        <f t="shared" si="46"/>
        <v>12</v>
      </c>
      <c r="N180" s="2">
        <v>24</v>
      </c>
      <c r="O180" s="2">
        <v>24</v>
      </c>
      <c r="P180" s="1">
        <f t="shared" si="47"/>
        <v>12</v>
      </c>
      <c r="Q180" s="2">
        <v>26</v>
      </c>
      <c r="R180" s="2">
        <v>26</v>
      </c>
      <c r="S180" s="1">
        <f t="shared" si="48"/>
        <v>13</v>
      </c>
      <c r="T180" s="2">
        <v>18</v>
      </c>
      <c r="U180" s="2">
        <v>18</v>
      </c>
      <c r="V180" s="1">
        <f t="shared" si="49"/>
        <v>9</v>
      </c>
      <c r="W180" s="2">
        <v>22</v>
      </c>
      <c r="X180" s="2">
        <v>22</v>
      </c>
      <c r="Y180" s="1">
        <f t="shared" si="50"/>
        <v>11</v>
      </c>
      <c r="Z180" s="2">
        <v>16</v>
      </c>
      <c r="AA180" s="2">
        <v>16</v>
      </c>
      <c r="AB180" s="1">
        <f t="shared" si="51"/>
        <v>8</v>
      </c>
      <c r="AC180" s="2">
        <v>30</v>
      </c>
      <c r="AD180" s="2">
        <v>30</v>
      </c>
      <c r="AE180" s="1">
        <f t="shared" si="52"/>
        <v>15</v>
      </c>
      <c r="AF180" s="2">
        <v>52</v>
      </c>
      <c r="AG180" s="2">
        <v>52</v>
      </c>
      <c r="AH180" s="1">
        <f t="shared" si="53"/>
        <v>26</v>
      </c>
      <c r="AI180" s="2">
        <v>34</v>
      </c>
      <c r="AJ180" s="2">
        <v>34</v>
      </c>
      <c r="AK180" s="1">
        <f t="shared" si="54"/>
        <v>17</v>
      </c>
      <c r="AL180" s="2">
        <v>24</v>
      </c>
      <c r="AM180" s="2">
        <v>24</v>
      </c>
      <c r="AN180" s="1">
        <f t="shared" si="55"/>
        <v>12</v>
      </c>
      <c r="AO180" s="10">
        <v>38</v>
      </c>
      <c r="AP180" s="10">
        <v>38</v>
      </c>
      <c r="AQ180" s="10">
        <v>19</v>
      </c>
      <c r="AR180" s="10">
        <v>10</v>
      </c>
      <c r="AS180" s="10">
        <v>10</v>
      </c>
      <c r="AT180" s="10">
        <v>5</v>
      </c>
      <c r="AU180" s="10">
        <v>10</v>
      </c>
      <c r="AV180" s="10">
        <v>10</v>
      </c>
      <c r="AW180" s="10">
        <v>5</v>
      </c>
      <c r="AX180" s="10">
        <v>18</v>
      </c>
      <c r="AY180" s="10">
        <v>18</v>
      </c>
      <c r="AZ180" s="10">
        <v>9</v>
      </c>
      <c r="BA180" s="1">
        <v>16</v>
      </c>
      <c r="BB180" s="1">
        <v>16</v>
      </c>
      <c r="BC180" s="1">
        <v>8</v>
      </c>
      <c r="BD180" s="1">
        <v>16</v>
      </c>
      <c r="BE180" s="1">
        <v>16</v>
      </c>
      <c r="BF180" s="21">
        <v>8</v>
      </c>
      <c r="BG180" s="10">
        <v>6</v>
      </c>
      <c r="BH180" s="10">
        <v>6</v>
      </c>
      <c r="BI180" s="1">
        <v>3</v>
      </c>
      <c r="BJ180" s="1">
        <v>18</v>
      </c>
      <c r="BK180" s="1">
        <v>18</v>
      </c>
      <c r="BL180" s="1">
        <v>9</v>
      </c>
      <c r="BM180" s="1">
        <v>14</v>
      </c>
      <c r="BN180" s="1">
        <v>14</v>
      </c>
      <c r="BO180" s="1">
        <v>7</v>
      </c>
      <c r="BP180" s="1">
        <v>6</v>
      </c>
      <c r="BQ180" s="1">
        <v>6</v>
      </c>
      <c r="BR180" s="1">
        <v>3</v>
      </c>
      <c r="BS180" s="1">
        <v>6</v>
      </c>
      <c r="BT180" s="1">
        <v>6</v>
      </c>
      <c r="BU180" s="1">
        <v>3</v>
      </c>
    </row>
    <row r="181" spans="1:73">
      <c r="A181" s="1" t="s">
        <v>5</v>
      </c>
      <c r="B181" s="2">
        <v>26</v>
      </c>
      <c r="C181" s="2">
        <v>26</v>
      </c>
      <c r="D181" s="1">
        <f t="shared" si="43"/>
        <v>13</v>
      </c>
      <c r="E181" s="2">
        <v>12</v>
      </c>
      <c r="F181" s="2">
        <v>12</v>
      </c>
      <c r="G181" s="1">
        <f t="shared" si="44"/>
        <v>6</v>
      </c>
      <c r="H181" s="2">
        <v>12</v>
      </c>
      <c r="I181" s="2">
        <v>12</v>
      </c>
      <c r="J181" s="1">
        <f t="shared" si="45"/>
        <v>6</v>
      </c>
      <c r="K181" s="2">
        <v>8</v>
      </c>
      <c r="L181" s="2">
        <v>8</v>
      </c>
      <c r="M181" s="1">
        <f t="shared" si="46"/>
        <v>4</v>
      </c>
      <c r="N181" s="2">
        <v>2</v>
      </c>
      <c r="O181" s="2">
        <v>2</v>
      </c>
      <c r="P181" s="1">
        <f t="shared" si="47"/>
        <v>1</v>
      </c>
      <c r="Q181" s="2">
        <v>4</v>
      </c>
      <c r="R181" s="2">
        <v>4</v>
      </c>
      <c r="S181" s="1">
        <f t="shared" si="48"/>
        <v>2</v>
      </c>
      <c r="T181" s="2">
        <v>50</v>
      </c>
      <c r="U181" s="2">
        <v>50</v>
      </c>
      <c r="V181" s="1">
        <f t="shared" si="49"/>
        <v>25</v>
      </c>
      <c r="W181" s="2">
        <v>22</v>
      </c>
      <c r="X181" s="2">
        <v>22</v>
      </c>
      <c r="Y181" s="1">
        <f t="shared" si="50"/>
        <v>11</v>
      </c>
      <c r="Z181" s="2">
        <v>18</v>
      </c>
      <c r="AA181" s="2">
        <v>18</v>
      </c>
      <c r="AB181" s="1">
        <f t="shared" si="51"/>
        <v>9</v>
      </c>
      <c r="AC181" s="2">
        <v>24</v>
      </c>
      <c r="AD181" s="2">
        <v>24</v>
      </c>
      <c r="AE181" s="1">
        <f t="shared" si="52"/>
        <v>12</v>
      </c>
      <c r="AF181" s="2">
        <v>78</v>
      </c>
      <c r="AG181" s="2">
        <v>78</v>
      </c>
      <c r="AH181" s="1">
        <f t="shared" si="53"/>
        <v>39</v>
      </c>
      <c r="AI181" s="2">
        <v>66</v>
      </c>
      <c r="AJ181" s="2">
        <v>66</v>
      </c>
      <c r="AK181" s="1">
        <f t="shared" si="54"/>
        <v>33</v>
      </c>
      <c r="AL181" s="2">
        <v>42</v>
      </c>
      <c r="AM181" s="2">
        <v>42</v>
      </c>
      <c r="AN181" s="1">
        <f t="shared" si="55"/>
        <v>21</v>
      </c>
      <c r="AO181" s="10">
        <v>42</v>
      </c>
      <c r="AP181" s="10">
        <v>42</v>
      </c>
      <c r="AQ181" s="10">
        <v>21</v>
      </c>
      <c r="AR181" s="10">
        <v>0</v>
      </c>
      <c r="AS181" s="10">
        <v>0</v>
      </c>
      <c r="AT181" s="10">
        <v>0</v>
      </c>
      <c r="AU181" s="10">
        <v>14</v>
      </c>
      <c r="AV181" s="10">
        <v>14</v>
      </c>
      <c r="AW181" s="10">
        <v>7</v>
      </c>
      <c r="AX181" s="10">
        <v>14</v>
      </c>
      <c r="AY181" s="10">
        <v>14</v>
      </c>
      <c r="AZ181" s="10">
        <v>7</v>
      </c>
      <c r="BA181" s="1">
        <v>22</v>
      </c>
      <c r="BB181" s="1">
        <v>22</v>
      </c>
      <c r="BC181" s="1">
        <v>11</v>
      </c>
      <c r="BD181" s="1">
        <v>20</v>
      </c>
      <c r="BE181" s="1">
        <v>20</v>
      </c>
      <c r="BF181" s="21">
        <v>10</v>
      </c>
      <c r="BG181" s="10">
        <v>8</v>
      </c>
      <c r="BH181" s="10">
        <v>8</v>
      </c>
      <c r="BI181" s="1">
        <v>4</v>
      </c>
      <c r="BJ181" s="1">
        <v>10</v>
      </c>
      <c r="BK181" s="1">
        <v>10</v>
      </c>
      <c r="BL181" s="1">
        <v>5</v>
      </c>
      <c r="BM181" s="1">
        <v>16</v>
      </c>
      <c r="BN181" s="1">
        <v>16</v>
      </c>
      <c r="BO181" s="1">
        <v>8</v>
      </c>
      <c r="BP181" s="1">
        <v>8</v>
      </c>
      <c r="BQ181" s="1">
        <v>8</v>
      </c>
      <c r="BR181" s="1">
        <v>4</v>
      </c>
      <c r="BS181" s="1">
        <v>8</v>
      </c>
      <c r="BT181" s="1">
        <v>8</v>
      </c>
      <c r="BU181" s="1">
        <v>4</v>
      </c>
    </row>
    <row r="182" spans="1:73">
      <c r="A182" s="1" t="s">
        <v>6</v>
      </c>
      <c r="B182" s="2">
        <v>20</v>
      </c>
      <c r="C182" s="2">
        <v>20</v>
      </c>
      <c r="D182" s="1">
        <f t="shared" si="43"/>
        <v>10</v>
      </c>
      <c r="E182" s="2">
        <v>22</v>
      </c>
      <c r="F182" s="2">
        <v>22</v>
      </c>
      <c r="G182" s="1">
        <f t="shared" si="44"/>
        <v>11</v>
      </c>
      <c r="H182" s="2">
        <v>28</v>
      </c>
      <c r="I182" s="2">
        <v>28</v>
      </c>
      <c r="J182" s="1">
        <f t="shared" si="45"/>
        <v>14</v>
      </c>
      <c r="K182" s="2">
        <v>2</v>
      </c>
      <c r="L182" s="2">
        <v>2</v>
      </c>
      <c r="M182" s="1">
        <f t="shared" si="46"/>
        <v>1</v>
      </c>
      <c r="N182" s="2">
        <v>10</v>
      </c>
      <c r="O182" s="2">
        <v>10</v>
      </c>
      <c r="P182" s="1">
        <f t="shared" si="47"/>
        <v>5</v>
      </c>
      <c r="Q182" s="2">
        <v>4</v>
      </c>
      <c r="R182" s="2">
        <v>4</v>
      </c>
      <c r="S182" s="1">
        <f t="shared" si="48"/>
        <v>2</v>
      </c>
      <c r="T182" s="2">
        <v>186</v>
      </c>
      <c r="U182" s="2">
        <v>186</v>
      </c>
      <c r="V182" s="1">
        <f t="shared" si="49"/>
        <v>93</v>
      </c>
      <c r="W182" s="2">
        <v>50</v>
      </c>
      <c r="X182" s="2">
        <v>50</v>
      </c>
      <c r="Y182" s="1">
        <f t="shared" si="50"/>
        <v>25</v>
      </c>
      <c r="Z182" s="2">
        <v>24</v>
      </c>
      <c r="AA182" s="2">
        <v>24</v>
      </c>
      <c r="AB182" s="1">
        <f t="shared" si="51"/>
        <v>12</v>
      </c>
      <c r="AC182" s="2">
        <v>4</v>
      </c>
      <c r="AD182" s="2">
        <v>4</v>
      </c>
      <c r="AE182" s="1">
        <f t="shared" si="52"/>
        <v>2</v>
      </c>
      <c r="AF182" s="2">
        <v>140</v>
      </c>
      <c r="AG182" s="2">
        <v>140</v>
      </c>
      <c r="AH182" s="1">
        <f t="shared" si="53"/>
        <v>70</v>
      </c>
      <c r="AI182" s="2">
        <v>80</v>
      </c>
      <c r="AJ182" s="2">
        <v>80</v>
      </c>
      <c r="AK182" s="1">
        <f t="shared" si="54"/>
        <v>40</v>
      </c>
      <c r="AL182" s="2">
        <v>46</v>
      </c>
      <c r="AM182" s="2">
        <v>46</v>
      </c>
      <c r="AN182" s="1">
        <f t="shared" si="55"/>
        <v>23</v>
      </c>
      <c r="AO182" s="10">
        <v>42</v>
      </c>
      <c r="AP182" s="10">
        <v>42</v>
      </c>
      <c r="AQ182" s="10">
        <v>21</v>
      </c>
      <c r="AR182" s="10">
        <v>2</v>
      </c>
      <c r="AS182" s="10">
        <v>2</v>
      </c>
      <c r="AT182" s="10">
        <v>1</v>
      </c>
      <c r="AU182" s="10">
        <v>8</v>
      </c>
      <c r="AV182" s="10">
        <v>8</v>
      </c>
      <c r="AW182" s="10">
        <v>4</v>
      </c>
      <c r="AX182" s="10">
        <v>40</v>
      </c>
      <c r="AY182" s="10">
        <v>40</v>
      </c>
      <c r="AZ182" s="10">
        <v>20</v>
      </c>
      <c r="BA182" s="1">
        <v>22</v>
      </c>
      <c r="BB182" s="1">
        <v>22</v>
      </c>
      <c r="BC182" s="1">
        <v>11</v>
      </c>
      <c r="BD182" s="1">
        <v>32</v>
      </c>
      <c r="BE182" s="1">
        <v>32</v>
      </c>
      <c r="BF182" s="21">
        <v>16</v>
      </c>
      <c r="BG182" s="10">
        <v>26</v>
      </c>
      <c r="BH182" s="10">
        <v>26</v>
      </c>
      <c r="BI182" s="1">
        <v>13</v>
      </c>
      <c r="BJ182" s="1">
        <v>18</v>
      </c>
      <c r="BK182" s="1">
        <v>18</v>
      </c>
      <c r="BL182" s="1">
        <v>9</v>
      </c>
      <c r="BM182" s="1">
        <v>28</v>
      </c>
      <c r="BN182" s="1">
        <v>28</v>
      </c>
      <c r="BO182" s="1">
        <v>14</v>
      </c>
      <c r="BP182" s="1">
        <v>26</v>
      </c>
      <c r="BQ182" s="1">
        <v>26</v>
      </c>
      <c r="BR182" s="1">
        <v>13</v>
      </c>
      <c r="BS182" s="1">
        <v>26</v>
      </c>
      <c r="BT182" s="1">
        <v>26</v>
      </c>
      <c r="BU182" s="1">
        <v>13</v>
      </c>
    </row>
    <row r="183" spans="1:73">
      <c r="A183" s="1" t="s">
        <v>7</v>
      </c>
      <c r="B183" s="2">
        <v>44</v>
      </c>
      <c r="C183" s="2">
        <v>44</v>
      </c>
      <c r="D183" s="1">
        <f t="shared" si="43"/>
        <v>22</v>
      </c>
      <c r="E183" s="2">
        <v>44</v>
      </c>
      <c r="F183" s="2">
        <v>44</v>
      </c>
      <c r="G183" s="1">
        <f t="shared" si="44"/>
        <v>22</v>
      </c>
      <c r="H183" s="2">
        <v>52</v>
      </c>
      <c r="I183" s="2">
        <v>52</v>
      </c>
      <c r="J183" s="1">
        <f t="shared" si="45"/>
        <v>26</v>
      </c>
      <c r="K183" s="2">
        <v>40</v>
      </c>
      <c r="L183" s="2">
        <v>40</v>
      </c>
      <c r="M183" s="1">
        <f t="shared" si="46"/>
        <v>20</v>
      </c>
      <c r="N183" s="2">
        <v>56</v>
      </c>
      <c r="O183" s="2">
        <v>56</v>
      </c>
      <c r="P183" s="1">
        <f t="shared" si="47"/>
        <v>28</v>
      </c>
      <c r="Q183" s="2">
        <v>42</v>
      </c>
      <c r="R183" s="2">
        <v>42</v>
      </c>
      <c r="S183" s="1">
        <f t="shared" si="48"/>
        <v>21</v>
      </c>
      <c r="T183" s="2">
        <v>38</v>
      </c>
      <c r="U183" s="2">
        <v>38</v>
      </c>
      <c r="V183" s="1">
        <f t="shared" si="49"/>
        <v>19</v>
      </c>
      <c r="W183" s="2">
        <v>54</v>
      </c>
      <c r="X183" s="2">
        <v>54</v>
      </c>
      <c r="Y183" s="1">
        <f t="shared" si="50"/>
        <v>27</v>
      </c>
      <c r="Z183" s="2">
        <v>48</v>
      </c>
      <c r="AA183" s="2">
        <v>48</v>
      </c>
      <c r="AB183" s="1">
        <f t="shared" si="51"/>
        <v>24</v>
      </c>
      <c r="AC183" s="2">
        <v>68</v>
      </c>
      <c r="AD183" s="2">
        <v>68</v>
      </c>
      <c r="AE183" s="1">
        <f t="shared" si="52"/>
        <v>34</v>
      </c>
      <c r="AF183" s="2">
        <v>88</v>
      </c>
      <c r="AG183" s="2">
        <v>88</v>
      </c>
      <c r="AH183" s="1">
        <f t="shared" si="53"/>
        <v>44</v>
      </c>
      <c r="AI183" s="2">
        <v>88</v>
      </c>
      <c r="AJ183" s="2">
        <v>88</v>
      </c>
      <c r="AK183" s="1">
        <f t="shared" si="54"/>
        <v>44</v>
      </c>
      <c r="AL183" s="2">
        <v>70</v>
      </c>
      <c r="AM183" s="2">
        <v>70</v>
      </c>
      <c r="AN183" s="1">
        <f t="shared" si="55"/>
        <v>35</v>
      </c>
      <c r="AO183" s="10">
        <v>54</v>
      </c>
      <c r="AP183" s="10">
        <v>54</v>
      </c>
      <c r="AQ183" s="10">
        <v>27</v>
      </c>
      <c r="AR183" s="10">
        <v>8</v>
      </c>
      <c r="AS183" s="10">
        <v>8</v>
      </c>
      <c r="AT183" s="10">
        <v>4</v>
      </c>
      <c r="AU183" s="10">
        <v>14</v>
      </c>
      <c r="AV183" s="10">
        <v>14</v>
      </c>
      <c r="AW183" s="10">
        <v>7</v>
      </c>
      <c r="AX183" s="10">
        <v>16</v>
      </c>
      <c r="AY183" s="10">
        <v>16</v>
      </c>
      <c r="AZ183" s="10">
        <v>8</v>
      </c>
      <c r="BA183" s="1">
        <v>18</v>
      </c>
      <c r="BB183" s="1">
        <v>18</v>
      </c>
      <c r="BC183" s="1">
        <v>9</v>
      </c>
      <c r="BD183" s="1">
        <v>14</v>
      </c>
      <c r="BE183" s="1">
        <v>14</v>
      </c>
      <c r="BF183" s="21">
        <v>7</v>
      </c>
      <c r="BG183" s="10">
        <v>26</v>
      </c>
      <c r="BH183" s="10">
        <v>26</v>
      </c>
      <c r="BI183" s="1">
        <v>13</v>
      </c>
      <c r="BJ183" s="1">
        <v>26</v>
      </c>
      <c r="BK183" s="1">
        <v>26</v>
      </c>
      <c r="BL183" s="1">
        <v>13</v>
      </c>
      <c r="BM183" s="1">
        <v>16</v>
      </c>
      <c r="BN183" s="1">
        <v>16</v>
      </c>
      <c r="BO183" s="1">
        <v>8</v>
      </c>
      <c r="BP183" s="1">
        <v>26</v>
      </c>
      <c r="BQ183" s="1">
        <v>26</v>
      </c>
      <c r="BR183" s="1">
        <v>13</v>
      </c>
      <c r="BS183" s="1">
        <v>26</v>
      </c>
      <c r="BT183" s="1">
        <v>26</v>
      </c>
      <c r="BU183" s="1">
        <v>13</v>
      </c>
    </row>
    <row r="184" spans="1:73">
      <c r="A184" s="1" t="s">
        <v>8</v>
      </c>
      <c r="B184" s="2">
        <v>54</v>
      </c>
      <c r="C184" s="2">
        <v>54</v>
      </c>
      <c r="D184" s="1">
        <f t="shared" si="43"/>
        <v>27</v>
      </c>
      <c r="E184" s="2">
        <v>26</v>
      </c>
      <c r="F184" s="2">
        <v>26</v>
      </c>
      <c r="G184" s="1">
        <f t="shared" si="44"/>
        <v>13</v>
      </c>
      <c r="H184" s="2">
        <v>48</v>
      </c>
      <c r="I184" s="2">
        <v>48</v>
      </c>
      <c r="J184" s="1">
        <f t="shared" si="45"/>
        <v>24</v>
      </c>
      <c r="K184" s="2">
        <v>0</v>
      </c>
      <c r="L184" s="2">
        <v>0</v>
      </c>
      <c r="M184" s="1">
        <f t="shared" si="46"/>
        <v>0</v>
      </c>
      <c r="N184" s="2">
        <v>24</v>
      </c>
      <c r="O184" s="2">
        <v>24</v>
      </c>
      <c r="P184" s="1">
        <f t="shared" si="47"/>
        <v>12</v>
      </c>
      <c r="Q184" s="2">
        <v>72</v>
      </c>
      <c r="R184" s="2">
        <v>72</v>
      </c>
      <c r="S184" s="1">
        <f t="shared" si="48"/>
        <v>36</v>
      </c>
      <c r="T184" s="2">
        <v>126</v>
      </c>
      <c r="U184" s="2">
        <v>32</v>
      </c>
      <c r="V184" s="1">
        <f t="shared" si="49"/>
        <v>63</v>
      </c>
      <c r="W184" s="2">
        <v>32</v>
      </c>
      <c r="X184" s="2">
        <v>32</v>
      </c>
      <c r="Y184" s="1">
        <f t="shared" si="50"/>
        <v>16</v>
      </c>
      <c r="Z184" s="2">
        <v>22</v>
      </c>
      <c r="AA184" s="2">
        <v>22</v>
      </c>
      <c r="AB184" s="1">
        <f t="shared" si="51"/>
        <v>11</v>
      </c>
      <c r="AC184" s="2">
        <v>34</v>
      </c>
      <c r="AD184" s="2">
        <v>34</v>
      </c>
      <c r="AE184" s="1">
        <f t="shared" si="52"/>
        <v>17</v>
      </c>
      <c r="AF184" s="2">
        <v>110</v>
      </c>
      <c r="AG184" s="2">
        <v>110</v>
      </c>
      <c r="AH184" s="1">
        <f t="shared" si="53"/>
        <v>55</v>
      </c>
      <c r="AI184" s="2">
        <v>54</v>
      </c>
      <c r="AJ184" s="2">
        <v>54</v>
      </c>
      <c r="AK184" s="1">
        <f t="shared" si="54"/>
        <v>27</v>
      </c>
      <c r="AL184" s="2">
        <v>50</v>
      </c>
      <c r="AM184" s="2">
        <v>50</v>
      </c>
      <c r="AN184" s="1">
        <f t="shared" si="55"/>
        <v>25</v>
      </c>
      <c r="AO184" s="10">
        <v>56</v>
      </c>
      <c r="AP184" s="10">
        <v>56</v>
      </c>
      <c r="AQ184" s="10">
        <v>28</v>
      </c>
      <c r="AR184" s="10">
        <v>12</v>
      </c>
      <c r="AS184" s="10">
        <v>12</v>
      </c>
      <c r="AT184" s="10">
        <v>6</v>
      </c>
      <c r="AU184" s="10">
        <v>18</v>
      </c>
      <c r="AV184" s="10">
        <v>18</v>
      </c>
      <c r="AW184" s="10">
        <v>9</v>
      </c>
      <c r="AX184" s="10">
        <v>24</v>
      </c>
      <c r="AY184" s="10">
        <v>24</v>
      </c>
      <c r="AZ184" s="10">
        <v>12</v>
      </c>
      <c r="BA184" s="1">
        <v>14</v>
      </c>
      <c r="BB184" s="1">
        <v>14</v>
      </c>
      <c r="BC184" s="1">
        <v>7</v>
      </c>
      <c r="BD184" s="1">
        <v>12</v>
      </c>
      <c r="BE184" s="1">
        <v>12</v>
      </c>
      <c r="BF184" s="21">
        <v>6</v>
      </c>
      <c r="BG184" s="10">
        <v>14</v>
      </c>
      <c r="BH184" s="10">
        <v>14</v>
      </c>
      <c r="BI184" s="1">
        <v>7</v>
      </c>
      <c r="BJ184" s="1">
        <v>14</v>
      </c>
      <c r="BK184" s="1">
        <v>14</v>
      </c>
      <c r="BL184" s="1">
        <v>7</v>
      </c>
      <c r="BM184" s="1">
        <v>24</v>
      </c>
      <c r="BN184" s="1">
        <v>24</v>
      </c>
      <c r="BO184" s="1">
        <v>12</v>
      </c>
      <c r="BP184" s="1">
        <v>18</v>
      </c>
      <c r="BQ184" s="1">
        <v>18</v>
      </c>
      <c r="BR184" s="1">
        <v>9</v>
      </c>
      <c r="BS184" s="1">
        <v>18</v>
      </c>
      <c r="BT184" s="1">
        <v>18</v>
      </c>
      <c r="BU184" s="1">
        <v>9</v>
      </c>
    </row>
    <row r="185" spans="1:73">
      <c r="A185" s="1" t="s">
        <v>9</v>
      </c>
      <c r="B185" s="2">
        <v>40</v>
      </c>
      <c r="C185" s="2">
        <v>40</v>
      </c>
      <c r="D185" s="1">
        <f t="shared" si="43"/>
        <v>20</v>
      </c>
      <c r="E185" s="2">
        <v>34</v>
      </c>
      <c r="F185" s="2">
        <v>34</v>
      </c>
      <c r="G185" s="1">
        <f t="shared" si="44"/>
        <v>17</v>
      </c>
      <c r="H185" s="2">
        <v>30</v>
      </c>
      <c r="I185" s="2">
        <v>30</v>
      </c>
      <c r="J185" s="1">
        <f t="shared" si="45"/>
        <v>15</v>
      </c>
      <c r="K185" s="2">
        <v>0</v>
      </c>
      <c r="L185" s="2">
        <v>0</v>
      </c>
      <c r="M185" s="1">
        <f t="shared" si="46"/>
        <v>0</v>
      </c>
      <c r="N185" s="2">
        <v>18</v>
      </c>
      <c r="O185" s="2">
        <v>18</v>
      </c>
      <c r="P185" s="1">
        <f t="shared" si="47"/>
        <v>9</v>
      </c>
      <c r="Q185" s="2">
        <v>46</v>
      </c>
      <c r="R185" s="2">
        <v>46</v>
      </c>
      <c r="S185" s="1">
        <f t="shared" si="48"/>
        <v>23</v>
      </c>
      <c r="T185" s="2">
        <v>48</v>
      </c>
      <c r="U185" s="2">
        <v>48</v>
      </c>
      <c r="V185" s="1">
        <f t="shared" si="49"/>
        <v>24</v>
      </c>
      <c r="W185" s="2">
        <v>42</v>
      </c>
      <c r="X185" s="2">
        <v>42</v>
      </c>
      <c r="Y185" s="1">
        <f t="shared" si="50"/>
        <v>21</v>
      </c>
      <c r="Z185" s="2">
        <v>26</v>
      </c>
      <c r="AA185" s="2">
        <v>26</v>
      </c>
      <c r="AB185" s="1">
        <f t="shared" si="51"/>
        <v>13</v>
      </c>
      <c r="AC185" s="2">
        <v>78</v>
      </c>
      <c r="AD185" s="2">
        <v>78</v>
      </c>
      <c r="AE185" s="1">
        <f t="shared" si="52"/>
        <v>39</v>
      </c>
      <c r="AF185" s="2">
        <v>98</v>
      </c>
      <c r="AG185" s="2">
        <v>98</v>
      </c>
      <c r="AH185" s="1">
        <f t="shared" si="53"/>
        <v>49</v>
      </c>
      <c r="AI185" s="2">
        <v>58</v>
      </c>
      <c r="AJ185" s="2">
        <v>58</v>
      </c>
      <c r="AK185" s="1">
        <f t="shared" si="54"/>
        <v>29</v>
      </c>
      <c r="AL185" s="2">
        <v>40</v>
      </c>
      <c r="AM185" s="2">
        <v>40</v>
      </c>
      <c r="AN185" s="1">
        <f t="shared" si="55"/>
        <v>20</v>
      </c>
      <c r="AO185" s="10">
        <v>44</v>
      </c>
      <c r="AP185" s="10">
        <v>44</v>
      </c>
      <c r="AQ185" s="10">
        <v>22</v>
      </c>
      <c r="AR185" s="10">
        <v>6</v>
      </c>
      <c r="AS185" s="10">
        <v>6</v>
      </c>
      <c r="AT185" s="10">
        <v>3</v>
      </c>
      <c r="AU185" s="10">
        <v>10</v>
      </c>
      <c r="AV185" s="10">
        <v>10</v>
      </c>
      <c r="AW185" s="10">
        <v>5</v>
      </c>
      <c r="AX185" s="10">
        <v>8</v>
      </c>
      <c r="AY185" s="10">
        <v>8</v>
      </c>
      <c r="AZ185" s="10">
        <v>4</v>
      </c>
      <c r="BA185" s="1">
        <v>14</v>
      </c>
      <c r="BB185" s="1">
        <v>14</v>
      </c>
      <c r="BC185" s="1">
        <v>7</v>
      </c>
      <c r="BD185" s="1">
        <v>16</v>
      </c>
      <c r="BE185" s="1">
        <v>16</v>
      </c>
      <c r="BF185" s="21">
        <v>8</v>
      </c>
      <c r="BG185" s="10">
        <v>16</v>
      </c>
      <c r="BH185" s="10">
        <v>16</v>
      </c>
      <c r="BI185" s="1">
        <v>8</v>
      </c>
      <c r="BJ185" s="1">
        <v>20</v>
      </c>
      <c r="BK185" s="1">
        <v>20</v>
      </c>
      <c r="BL185" s="1">
        <v>10</v>
      </c>
      <c r="BM185" s="1">
        <v>38</v>
      </c>
      <c r="BN185" s="1">
        <v>38</v>
      </c>
      <c r="BO185" s="1">
        <v>19</v>
      </c>
      <c r="BP185" s="1">
        <v>18</v>
      </c>
      <c r="BQ185" s="1">
        <v>18</v>
      </c>
      <c r="BR185" s="1">
        <v>9</v>
      </c>
      <c r="BS185" s="1">
        <v>18</v>
      </c>
      <c r="BT185" s="1">
        <v>18</v>
      </c>
      <c r="BU185" s="1">
        <v>9</v>
      </c>
    </row>
    <row r="186" spans="1:73">
      <c r="A186" s="1" t="s">
        <v>10</v>
      </c>
      <c r="B186" s="2">
        <v>58</v>
      </c>
      <c r="C186" s="2">
        <v>58</v>
      </c>
      <c r="D186" s="1">
        <f t="shared" si="43"/>
        <v>29</v>
      </c>
      <c r="E186" s="2">
        <v>60</v>
      </c>
      <c r="F186" s="2">
        <v>60</v>
      </c>
      <c r="G186" s="1">
        <f t="shared" si="44"/>
        <v>30</v>
      </c>
      <c r="H186" s="2">
        <v>6</v>
      </c>
      <c r="I186" s="2">
        <v>6</v>
      </c>
      <c r="J186" s="1">
        <f t="shared" si="45"/>
        <v>3</v>
      </c>
      <c r="K186" s="2">
        <v>8</v>
      </c>
      <c r="L186" s="2">
        <v>8</v>
      </c>
      <c r="M186" s="1">
        <f t="shared" si="46"/>
        <v>4</v>
      </c>
      <c r="N186" s="2">
        <v>50</v>
      </c>
      <c r="O186" s="2">
        <v>50</v>
      </c>
      <c r="P186" s="1">
        <f t="shared" si="47"/>
        <v>25</v>
      </c>
      <c r="Q186" s="2">
        <v>28</v>
      </c>
      <c r="R186" s="2">
        <v>28</v>
      </c>
      <c r="S186" s="1">
        <f t="shared" si="48"/>
        <v>14</v>
      </c>
      <c r="T186" s="2">
        <v>32</v>
      </c>
      <c r="U186" s="2">
        <v>32</v>
      </c>
      <c r="V186" s="1">
        <f t="shared" si="49"/>
        <v>16</v>
      </c>
      <c r="W186" s="2">
        <v>18</v>
      </c>
      <c r="X186" s="2">
        <v>18</v>
      </c>
      <c r="Y186" s="1">
        <f t="shared" si="50"/>
        <v>9</v>
      </c>
      <c r="Z186" s="2">
        <v>24</v>
      </c>
      <c r="AA186" s="2">
        <v>24</v>
      </c>
      <c r="AB186" s="1">
        <f t="shared" si="51"/>
        <v>12</v>
      </c>
      <c r="AC186" s="2">
        <v>14</v>
      </c>
      <c r="AD186" s="2">
        <v>14</v>
      </c>
      <c r="AE186" s="1">
        <f t="shared" si="52"/>
        <v>7</v>
      </c>
      <c r="AF186" s="2">
        <v>110</v>
      </c>
      <c r="AG186" s="2">
        <v>110</v>
      </c>
      <c r="AH186" s="1">
        <f t="shared" si="53"/>
        <v>55</v>
      </c>
      <c r="AI186" s="2">
        <v>88</v>
      </c>
      <c r="AJ186" s="2">
        <v>88</v>
      </c>
      <c r="AK186" s="1">
        <f t="shared" si="54"/>
        <v>44</v>
      </c>
      <c r="AL186" s="2">
        <v>56</v>
      </c>
      <c r="AM186" s="2">
        <v>56</v>
      </c>
      <c r="AN186" s="1">
        <f t="shared" si="55"/>
        <v>28</v>
      </c>
      <c r="AO186" s="10">
        <v>60</v>
      </c>
      <c r="AP186" s="10">
        <v>60</v>
      </c>
      <c r="AQ186" s="10">
        <v>30</v>
      </c>
      <c r="AR186" s="10">
        <v>0</v>
      </c>
      <c r="AS186" s="10">
        <v>0</v>
      </c>
      <c r="AT186" s="10">
        <v>0</v>
      </c>
      <c r="AU186" s="10">
        <v>6</v>
      </c>
      <c r="AV186" s="10">
        <v>6</v>
      </c>
      <c r="AW186" s="10">
        <v>3</v>
      </c>
      <c r="AX186" s="10">
        <v>16</v>
      </c>
      <c r="AY186" s="10">
        <v>16</v>
      </c>
      <c r="AZ186" s="10">
        <v>8</v>
      </c>
      <c r="BA186" s="1">
        <v>2</v>
      </c>
      <c r="BB186" s="1">
        <v>2</v>
      </c>
      <c r="BC186" s="1">
        <v>1</v>
      </c>
      <c r="BD186" s="1">
        <v>26</v>
      </c>
      <c r="BE186" s="1">
        <v>26</v>
      </c>
      <c r="BF186" s="21">
        <v>13</v>
      </c>
      <c r="BG186" s="10">
        <v>8</v>
      </c>
      <c r="BH186" s="10">
        <v>8</v>
      </c>
      <c r="BI186" s="1">
        <v>4</v>
      </c>
      <c r="BJ186" s="1">
        <v>10</v>
      </c>
      <c r="BK186" s="1">
        <v>10</v>
      </c>
      <c r="BL186" s="1">
        <v>5</v>
      </c>
      <c r="BM186" s="1">
        <v>16</v>
      </c>
      <c r="BN186" s="1">
        <v>16</v>
      </c>
      <c r="BO186" s="1">
        <v>8</v>
      </c>
      <c r="BP186" s="1">
        <v>16</v>
      </c>
      <c r="BQ186" s="1">
        <v>16</v>
      </c>
      <c r="BR186" s="1">
        <v>8</v>
      </c>
      <c r="BS186" s="1">
        <v>16</v>
      </c>
      <c r="BT186" s="1">
        <v>16</v>
      </c>
      <c r="BU186" s="1">
        <v>8</v>
      </c>
    </row>
    <row r="187" spans="1:73">
      <c r="A187" s="1" t="s">
        <v>11</v>
      </c>
      <c r="B187" s="2">
        <v>46</v>
      </c>
      <c r="C187" s="2">
        <v>46</v>
      </c>
      <c r="D187" s="1">
        <f t="shared" si="43"/>
        <v>23</v>
      </c>
      <c r="E187" s="2">
        <v>52</v>
      </c>
      <c r="F187" s="2">
        <v>52</v>
      </c>
      <c r="G187" s="1">
        <f t="shared" si="44"/>
        <v>26</v>
      </c>
      <c r="H187" s="2">
        <v>30</v>
      </c>
      <c r="I187" s="2">
        <v>30</v>
      </c>
      <c r="J187" s="1">
        <f t="shared" si="45"/>
        <v>15</v>
      </c>
      <c r="K187" s="2">
        <v>42</v>
      </c>
      <c r="L187" s="2">
        <v>42</v>
      </c>
      <c r="M187" s="1">
        <f t="shared" si="46"/>
        <v>21</v>
      </c>
      <c r="N187" s="2">
        <v>20</v>
      </c>
      <c r="O187" s="2">
        <v>20</v>
      </c>
      <c r="P187" s="1">
        <f t="shared" si="47"/>
        <v>10</v>
      </c>
      <c r="Q187" s="2">
        <v>32</v>
      </c>
      <c r="R187" s="2">
        <v>32</v>
      </c>
      <c r="S187" s="1">
        <f t="shared" si="48"/>
        <v>16</v>
      </c>
      <c r="T187" s="2">
        <v>44</v>
      </c>
      <c r="U187" s="2">
        <v>44</v>
      </c>
      <c r="V187" s="1">
        <f t="shared" si="49"/>
        <v>22</v>
      </c>
      <c r="W187" s="2">
        <v>16</v>
      </c>
      <c r="X187" s="2">
        <v>16</v>
      </c>
      <c r="Y187" s="1">
        <f t="shared" si="50"/>
        <v>8</v>
      </c>
      <c r="Z187" s="2">
        <v>18</v>
      </c>
      <c r="AA187" s="2">
        <v>18</v>
      </c>
      <c r="AB187" s="1">
        <f t="shared" si="51"/>
        <v>9</v>
      </c>
      <c r="AC187" s="2">
        <v>30</v>
      </c>
      <c r="AD187" s="2">
        <v>30</v>
      </c>
      <c r="AE187" s="1">
        <f t="shared" si="52"/>
        <v>15</v>
      </c>
      <c r="AF187" s="2">
        <v>160</v>
      </c>
      <c r="AG187" s="2">
        <v>160</v>
      </c>
      <c r="AH187" s="1">
        <f t="shared" si="53"/>
        <v>80</v>
      </c>
      <c r="AI187" s="2">
        <v>74</v>
      </c>
      <c r="AJ187" s="2">
        <v>74</v>
      </c>
      <c r="AK187" s="1">
        <f t="shared" si="54"/>
        <v>37</v>
      </c>
      <c r="AL187" s="2">
        <v>46</v>
      </c>
      <c r="AM187" s="2">
        <v>46</v>
      </c>
      <c r="AN187" s="1">
        <f t="shared" si="55"/>
        <v>23</v>
      </c>
      <c r="AO187" s="10">
        <v>30</v>
      </c>
      <c r="AP187" s="10">
        <v>30</v>
      </c>
      <c r="AQ187" s="10">
        <v>15</v>
      </c>
      <c r="AR187" s="10">
        <v>8</v>
      </c>
      <c r="AS187" s="10">
        <v>8</v>
      </c>
      <c r="AT187" s="10">
        <v>4</v>
      </c>
      <c r="AU187" s="10">
        <v>6</v>
      </c>
      <c r="AV187" s="10">
        <v>6</v>
      </c>
      <c r="AW187" s="10">
        <v>3</v>
      </c>
      <c r="AX187" s="10">
        <v>14</v>
      </c>
      <c r="AY187" s="10">
        <v>14</v>
      </c>
      <c r="AZ187" s="10">
        <v>7</v>
      </c>
      <c r="BA187" s="1">
        <v>12</v>
      </c>
      <c r="BB187" s="1">
        <v>12</v>
      </c>
      <c r="BC187" s="1">
        <v>6</v>
      </c>
      <c r="BD187" s="1">
        <v>16</v>
      </c>
      <c r="BE187" s="1">
        <v>16</v>
      </c>
      <c r="BF187" s="21">
        <v>8</v>
      </c>
      <c r="BG187" s="10">
        <v>18</v>
      </c>
      <c r="BH187" s="10">
        <v>18</v>
      </c>
      <c r="BI187" s="1">
        <v>9</v>
      </c>
      <c r="BJ187" s="1">
        <v>10</v>
      </c>
      <c r="BK187" s="1">
        <v>10</v>
      </c>
      <c r="BL187" s="1">
        <v>5</v>
      </c>
      <c r="BM187" s="1">
        <v>20</v>
      </c>
      <c r="BN187" s="1">
        <v>20</v>
      </c>
      <c r="BO187" s="1">
        <v>10</v>
      </c>
      <c r="BP187" s="1">
        <v>16</v>
      </c>
      <c r="BQ187" s="1">
        <v>16</v>
      </c>
      <c r="BR187" s="1">
        <v>8</v>
      </c>
      <c r="BS187" s="1">
        <v>16</v>
      </c>
      <c r="BT187" s="1">
        <v>16</v>
      </c>
      <c r="BU187" s="1">
        <v>8</v>
      </c>
    </row>
    <row r="188" spans="1:73">
      <c r="A188" s="1" t="s">
        <v>12</v>
      </c>
      <c r="B188" s="2">
        <v>80</v>
      </c>
      <c r="C188" s="2">
        <v>80</v>
      </c>
      <c r="D188" s="1">
        <f t="shared" si="43"/>
        <v>40</v>
      </c>
      <c r="E188" s="2">
        <v>108</v>
      </c>
      <c r="F188" s="2">
        <v>108</v>
      </c>
      <c r="G188" s="1">
        <f t="shared" si="44"/>
        <v>54</v>
      </c>
      <c r="H188" s="2">
        <v>86</v>
      </c>
      <c r="I188" s="2">
        <v>86</v>
      </c>
      <c r="J188" s="1">
        <f t="shared" si="45"/>
        <v>43</v>
      </c>
      <c r="K188" s="2">
        <v>40</v>
      </c>
      <c r="L188" s="2">
        <v>40</v>
      </c>
      <c r="M188" s="1">
        <f t="shared" si="46"/>
        <v>20</v>
      </c>
      <c r="N188" s="2">
        <v>52</v>
      </c>
      <c r="O188" s="2">
        <v>52</v>
      </c>
      <c r="P188" s="1">
        <f t="shared" si="47"/>
        <v>26</v>
      </c>
      <c r="Q188" s="2">
        <v>78</v>
      </c>
      <c r="R188" s="2">
        <v>78</v>
      </c>
      <c r="S188" s="1">
        <f t="shared" si="48"/>
        <v>39</v>
      </c>
      <c r="T188" s="2">
        <v>160</v>
      </c>
      <c r="U188" s="2">
        <v>160</v>
      </c>
      <c r="V188" s="1">
        <f t="shared" si="49"/>
        <v>80</v>
      </c>
      <c r="W188" s="2">
        <v>40</v>
      </c>
      <c r="X188" s="2">
        <v>40</v>
      </c>
      <c r="Y188" s="1">
        <f t="shared" si="50"/>
        <v>20</v>
      </c>
      <c r="Z188" s="2">
        <v>132</v>
      </c>
      <c r="AA188" s="2">
        <v>132</v>
      </c>
      <c r="AB188" s="1">
        <f t="shared" si="51"/>
        <v>66</v>
      </c>
      <c r="AC188" s="2">
        <v>192</v>
      </c>
      <c r="AD188" s="2">
        <v>192</v>
      </c>
      <c r="AE188" s="1">
        <f t="shared" si="52"/>
        <v>96</v>
      </c>
      <c r="AF188" s="2">
        <v>284</v>
      </c>
      <c r="AG188" s="2">
        <v>284</v>
      </c>
      <c r="AH188" s="1">
        <f t="shared" si="53"/>
        <v>142</v>
      </c>
      <c r="AI188" s="2">
        <v>154</v>
      </c>
      <c r="AJ188" s="2">
        <v>154</v>
      </c>
      <c r="AK188" s="1">
        <f t="shared" si="54"/>
        <v>77</v>
      </c>
      <c r="AL188" s="2">
        <v>146</v>
      </c>
      <c r="AM188" s="2">
        <v>146</v>
      </c>
      <c r="AN188" s="1">
        <f t="shared" si="55"/>
        <v>73</v>
      </c>
      <c r="AO188" s="10">
        <v>122</v>
      </c>
      <c r="AP188" s="10">
        <v>122</v>
      </c>
      <c r="AQ188" s="10">
        <v>61</v>
      </c>
      <c r="AR188" s="10">
        <v>8</v>
      </c>
      <c r="AS188" s="10">
        <v>8</v>
      </c>
      <c r="AT188" s="10">
        <v>4</v>
      </c>
      <c r="AU188" s="10">
        <v>20</v>
      </c>
      <c r="AV188" s="10">
        <v>20</v>
      </c>
      <c r="AW188" s="10">
        <v>10</v>
      </c>
      <c r="AX188" s="10">
        <v>22</v>
      </c>
      <c r="AY188" s="10">
        <v>22</v>
      </c>
      <c r="AZ188" s="10">
        <v>11</v>
      </c>
      <c r="BA188" s="1">
        <v>16</v>
      </c>
      <c r="BB188" s="1">
        <v>16</v>
      </c>
      <c r="BC188" s="1">
        <v>8</v>
      </c>
      <c r="BD188" s="1">
        <v>16</v>
      </c>
      <c r="BE188" s="1">
        <v>16</v>
      </c>
      <c r="BF188" s="21">
        <v>8</v>
      </c>
      <c r="BG188" s="10">
        <v>14</v>
      </c>
      <c r="BH188" s="10">
        <v>14</v>
      </c>
      <c r="BI188" s="1">
        <v>7</v>
      </c>
      <c r="BJ188" s="1">
        <v>14</v>
      </c>
      <c r="BK188" s="1">
        <v>14</v>
      </c>
      <c r="BL188" s="1">
        <v>7</v>
      </c>
      <c r="BM188" s="1">
        <v>36</v>
      </c>
      <c r="BN188" s="1">
        <v>36</v>
      </c>
      <c r="BO188" s="1">
        <v>18</v>
      </c>
      <c r="BP188" s="1">
        <v>40</v>
      </c>
      <c r="BQ188" s="1">
        <v>40</v>
      </c>
      <c r="BR188" s="1">
        <v>20</v>
      </c>
      <c r="BS188" s="1">
        <v>40</v>
      </c>
      <c r="BT188" s="1">
        <v>40</v>
      </c>
      <c r="BU188" s="1">
        <v>20</v>
      </c>
    </row>
    <row r="189" spans="1:73">
      <c r="A189" s="1" t="s">
        <v>13</v>
      </c>
      <c r="B189" s="2">
        <v>82</v>
      </c>
      <c r="C189" s="2">
        <v>0</v>
      </c>
      <c r="D189" s="1">
        <f t="shared" si="43"/>
        <v>41</v>
      </c>
      <c r="E189" s="2">
        <v>90</v>
      </c>
      <c r="F189" s="2">
        <v>0</v>
      </c>
      <c r="G189" s="1">
        <f t="shared" si="44"/>
        <v>45</v>
      </c>
      <c r="H189" s="2">
        <v>102</v>
      </c>
      <c r="I189" s="2">
        <v>0</v>
      </c>
      <c r="J189" s="1">
        <f t="shared" si="45"/>
        <v>51</v>
      </c>
      <c r="K189" s="2">
        <v>54</v>
      </c>
      <c r="L189" s="2">
        <v>0</v>
      </c>
      <c r="M189" s="1">
        <f t="shared" si="46"/>
        <v>27</v>
      </c>
      <c r="N189" s="2">
        <v>48</v>
      </c>
      <c r="O189" s="2">
        <v>0</v>
      </c>
      <c r="P189" s="1">
        <f t="shared" si="47"/>
        <v>24</v>
      </c>
      <c r="Q189" s="2">
        <v>20</v>
      </c>
      <c r="R189" s="2">
        <v>0</v>
      </c>
      <c r="S189" s="1">
        <f t="shared" si="48"/>
        <v>10</v>
      </c>
      <c r="T189" s="2">
        <v>62</v>
      </c>
      <c r="U189" s="2">
        <v>0</v>
      </c>
      <c r="V189" s="1">
        <f t="shared" si="49"/>
        <v>31</v>
      </c>
      <c r="W189" s="2">
        <v>76</v>
      </c>
      <c r="X189" s="2">
        <v>0</v>
      </c>
      <c r="Y189" s="1">
        <f t="shared" si="50"/>
        <v>38</v>
      </c>
      <c r="Z189" s="2">
        <v>42</v>
      </c>
      <c r="AA189" s="2">
        <v>0</v>
      </c>
      <c r="AB189" s="1">
        <f t="shared" si="51"/>
        <v>21</v>
      </c>
      <c r="AC189" s="2">
        <v>68</v>
      </c>
      <c r="AD189" s="2">
        <v>0</v>
      </c>
      <c r="AE189" s="1">
        <f t="shared" si="52"/>
        <v>34</v>
      </c>
      <c r="AF189" s="2">
        <v>700</v>
      </c>
      <c r="AG189" s="2">
        <v>0</v>
      </c>
      <c r="AH189" s="1">
        <f t="shared" si="53"/>
        <v>350</v>
      </c>
      <c r="AI189" s="2">
        <v>676</v>
      </c>
      <c r="AJ189" s="2">
        <v>0</v>
      </c>
      <c r="AK189" s="1">
        <f t="shared" si="54"/>
        <v>338</v>
      </c>
      <c r="AL189" s="2">
        <v>400</v>
      </c>
      <c r="AM189" s="2">
        <v>0</v>
      </c>
      <c r="AN189" s="1">
        <f t="shared" si="55"/>
        <v>200</v>
      </c>
      <c r="AO189" s="10">
        <v>370</v>
      </c>
      <c r="AP189" s="10">
        <v>0</v>
      </c>
      <c r="AQ189" s="10">
        <v>185</v>
      </c>
      <c r="AR189" s="10">
        <v>132</v>
      </c>
      <c r="AS189" s="10">
        <v>0</v>
      </c>
      <c r="AT189" s="10">
        <v>66</v>
      </c>
      <c r="AU189" s="10">
        <v>58</v>
      </c>
      <c r="AV189" s="10">
        <v>0</v>
      </c>
      <c r="AW189" s="10">
        <v>29</v>
      </c>
      <c r="AX189" s="10">
        <v>54</v>
      </c>
      <c r="AY189" s="10">
        <v>0</v>
      </c>
      <c r="AZ189" s="10">
        <v>27</v>
      </c>
      <c r="BA189" s="1">
        <v>74</v>
      </c>
      <c r="BB189" s="1">
        <v>0</v>
      </c>
      <c r="BC189" s="1">
        <v>37</v>
      </c>
      <c r="BD189" s="1">
        <v>100</v>
      </c>
      <c r="BE189" s="1">
        <v>0</v>
      </c>
      <c r="BF189" s="21">
        <v>50</v>
      </c>
      <c r="BG189" s="10">
        <v>148</v>
      </c>
      <c r="BH189" s="10">
        <v>0</v>
      </c>
      <c r="BI189" s="1">
        <v>74</v>
      </c>
      <c r="BJ189" s="1">
        <v>116</v>
      </c>
      <c r="BK189" s="1">
        <v>0</v>
      </c>
      <c r="BL189" s="1">
        <v>58</v>
      </c>
      <c r="BM189" s="1">
        <v>198</v>
      </c>
      <c r="BN189" s="1">
        <v>0</v>
      </c>
      <c r="BO189" s="1">
        <v>99</v>
      </c>
      <c r="BP189" s="1">
        <v>194</v>
      </c>
      <c r="BQ189" s="1">
        <v>0</v>
      </c>
      <c r="BR189" s="1">
        <v>97</v>
      </c>
      <c r="BS189" s="1">
        <v>196</v>
      </c>
      <c r="BT189" s="1">
        <v>0</v>
      </c>
      <c r="BU189" s="1">
        <v>98</v>
      </c>
    </row>
    <row r="190" spans="1:73">
      <c r="A190" s="1" t="s">
        <v>14</v>
      </c>
      <c r="B190" s="2">
        <v>56</v>
      </c>
      <c r="C190" s="2">
        <v>56</v>
      </c>
      <c r="D190" s="1">
        <f t="shared" si="43"/>
        <v>28</v>
      </c>
      <c r="E190" s="2">
        <v>44</v>
      </c>
      <c r="F190" s="2">
        <v>44</v>
      </c>
      <c r="G190" s="1">
        <f t="shared" si="44"/>
        <v>22</v>
      </c>
      <c r="H190" s="2">
        <v>20</v>
      </c>
      <c r="I190" s="2">
        <v>20</v>
      </c>
      <c r="J190" s="1">
        <f t="shared" si="45"/>
        <v>10</v>
      </c>
      <c r="K190" s="2">
        <v>42</v>
      </c>
      <c r="L190" s="2">
        <v>42</v>
      </c>
      <c r="M190" s="1">
        <f t="shared" si="46"/>
        <v>21</v>
      </c>
      <c r="N190" s="2">
        <v>42</v>
      </c>
      <c r="O190" s="2">
        <v>42</v>
      </c>
      <c r="P190" s="1">
        <f t="shared" si="47"/>
        <v>21</v>
      </c>
      <c r="Q190" s="2">
        <v>24</v>
      </c>
      <c r="R190" s="2">
        <v>24</v>
      </c>
      <c r="S190" s="1">
        <f t="shared" si="48"/>
        <v>12</v>
      </c>
      <c r="T190" s="2">
        <v>50</v>
      </c>
      <c r="U190" s="2">
        <v>50</v>
      </c>
      <c r="V190" s="1">
        <f t="shared" si="49"/>
        <v>25</v>
      </c>
      <c r="W190" s="2">
        <v>38</v>
      </c>
      <c r="X190" s="2">
        <v>38</v>
      </c>
      <c r="Y190" s="1">
        <f t="shared" si="50"/>
        <v>19</v>
      </c>
      <c r="Z190" s="2">
        <v>12</v>
      </c>
      <c r="AA190" s="2">
        <v>12</v>
      </c>
      <c r="AB190" s="1"/>
      <c r="AC190" s="2">
        <v>90</v>
      </c>
      <c r="AD190" s="2">
        <v>90</v>
      </c>
      <c r="AE190" s="1">
        <f t="shared" si="52"/>
        <v>45</v>
      </c>
      <c r="AF190" s="2">
        <v>160</v>
      </c>
      <c r="AG190" s="2">
        <v>160</v>
      </c>
      <c r="AH190" s="1">
        <f t="shared" si="53"/>
        <v>80</v>
      </c>
      <c r="AI190" s="2">
        <v>80</v>
      </c>
      <c r="AJ190" s="2">
        <v>80</v>
      </c>
      <c r="AK190" s="1">
        <f t="shared" si="54"/>
        <v>40</v>
      </c>
      <c r="AL190" s="2">
        <v>64</v>
      </c>
      <c r="AM190" s="2">
        <v>64</v>
      </c>
      <c r="AN190" s="1">
        <f t="shared" si="55"/>
        <v>32</v>
      </c>
      <c r="AO190" s="10">
        <v>58</v>
      </c>
      <c r="AP190" s="10">
        <v>58</v>
      </c>
      <c r="AQ190" s="10">
        <v>29</v>
      </c>
      <c r="AR190" s="10">
        <v>22</v>
      </c>
      <c r="AS190" s="10">
        <v>22</v>
      </c>
      <c r="AT190" s="10">
        <v>11</v>
      </c>
      <c r="AU190" s="10">
        <v>24</v>
      </c>
      <c r="AV190" s="10">
        <v>24</v>
      </c>
      <c r="AW190" s="10">
        <v>12</v>
      </c>
      <c r="AX190" s="10">
        <v>12</v>
      </c>
      <c r="AY190" s="10">
        <v>12</v>
      </c>
      <c r="AZ190" s="10">
        <v>6</v>
      </c>
      <c r="BA190" s="1">
        <v>60</v>
      </c>
      <c r="BB190" s="1">
        <v>60</v>
      </c>
      <c r="BC190" s="1">
        <v>30</v>
      </c>
      <c r="BD190" s="1">
        <v>40</v>
      </c>
      <c r="BE190" s="1">
        <v>40</v>
      </c>
      <c r="BF190" s="21">
        <v>20</v>
      </c>
      <c r="BG190" s="10">
        <v>42</v>
      </c>
      <c r="BH190" s="10">
        <v>42</v>
      </c>
      <c r="BI190" s="1">
        <v>21</v>
      </c>
      <c r="BJ190" s="1">
        <v>42</v>
      </c>
      <c r="BK190" s="1">
        <v>42</v>
      </c>
      <c r="BL190" s="1">
        <v>21</v>
      </c>
      <c r="BM190" s="1">
        <v>62</v>
      </c>
      <c r="BN190" s="1">
        <v>62</v>
      </c>
      <c r="BO190" s="1">
        <v>31</v>
      </c>
      <c r="BP190" s="1">
        <v>44</v>
      </c>
      <c r="BQ190" s="1">
        <v>44</v>
      </c>
      <c r="BR190" s="1">
        <v>22</v>
      </c>
      <c r="BS190" s="1">
        <v>44</v>
      </c>
      <c r="BT190" s="1">
        <v>44</v>
      </c>
      <c r="BU190" s="1">
        <v>22</v>
      </c>
    </row>
    <row r="191" spans="1:73">
      <c r="A191" s="12"/>
      <c r="B191" s="12">
        <f>SUM(B176:B190)</f>
        <v>632</v>
      </c>
      <c r="C191" s="12">
        <f t="shared" ref="C191:BG191" si="56">SUM(C176:C190)</f>
        <v>550</v>
      </c>
      <c r="D191" s="12">
        <f t="shared" si="56"/>
        <v>316</v>
      </c>
      <c r="E191" s="12">
        <f t="shared" si="56"/>
        <v>660</v>
      </c>
      <c r="F191" s="12">
        <f t="shared" si="56"/>
        <v>570</v>
      </c>
      <c r="G191" s="12">
        <f t="shared" si="56"/>
        <v>330</v>
      </c>
      <c r="H191" s="12">
        <f t="shared" si="56"/>
        <v>530</v>
      </c>
      <c r="I191" s="12">
        <f t="shared" si="56"/>
        <v>428</v>
      </c>
      <c r="J191" s="12">
        <f t="shared" si="56"/>
        <v>265</v>
      </c>
      <c r="K191" s="12">
        <f t="shared" si="56"/>
        <v>402</v>
      </c>
      <c r="L191" s="12">
        <f t="shared" si="56"/>
        <v>348</v>
      </c>
      <c r="M191" s="12">
        <f t="shared" si="56"/>
        <v>201</v>
      </c>
      <c r="N191" s="12">
        <f t="shared" si="56"/>
        <v>484</v>
      </c>
      <c r="O191" s="12">
        <f t="shared" si="56"/>
        <v>436</v>
      </c>
      <c r="P191" s="12">
        <f t="shared" si="56"/>
        <v>242</v>
      </c>
      <c r="Q191" s="12">
        <f t="shared" si="56"/>
        <v>502</v>
      </c>
      <c r="R191" s="12">
        <f t="shared" si="56"/>
        <v>482</v>
      </c>
      <c r="S191" s="12">
        <f t="shared" si="56"/>
        <v>251</v>
      </c>
      <c r="T191" s="12">
        <f t="shared" si="56"/>
        <v>1014</v>
      </c>
      <c r="U191" s="12">
        <f t="shared" si="56"/>
        <v>858</v>
      </c>
      <c r="V191" s="12">
        <f t="shared" si="56"/>
        <v>507</v>
      </c>
      <c r="W191" s="12">
        <f t="shared" si="56"/>
        <v>512</v>
      </c>
      <c r="X191" s="12">
        <f>SUM(X176:X190)</f>
        <v>436</v>
      </c>
      <c r="Y191" s="12">
        <f t="shared" si="56"/>
        <v>256</v>
      </c>
      <c r="Z191" s="12">
        <f t="shared" si="56"/>
        <v>500</v>
      </c>
      <c r="AA191" s="12">
        <f t="shared" si="56"/>
        <v>458</v>
      </c>
      <c r="AB191" s="12">
        <f t="shared" si="56"/>
        <v>244</v>
      </c>
      <c r="AC191" s="12">
        <f t="shared" si="56"/>
        <v>718</v>
      </c>
      <c r="AD191" s="12">
        <f t="shared" si="56"/>
        <v>650</v>
      </c>
      <c r="AE191" s="12">
        <f t="shared" si="56"/>
        <v>359</v>
      </c>
      <c r="AF191" s="12">
        <f t="shared" si="56"/>
        <v>2260</v>
      </c>
      <c r="AG191" s="12">
        <f t="shared" si="56"/>
        <v>1560</v>
      </c>
      <c r="AH191" s="12">
        <f t="shared" si="56"/>
        <v>1130</v>
      </c>
      <c r="AI191" s="12">
        <f t="shared" si="56"/>
        <v>1628</v>
      </c>
      <c r="AJ191" s="12">
        <f t="shared" si="56"/>
        <v>952</v>
      </c>
      <c r="AK191" s="12">
        <f t="shared" si="56"/>
        <v>814</v>
      </c>
      <c r="AL191" s="12">
        <f t="shared" si="56"/>
        <v>1110</v>
      </c>
      <c r="AM191" s="12">
        <f t="shared" si="56"/>
        <v>710</v>
      </c>
      <c r="AN191" s="12">
        <f t="shared" si="56"/>
        <v>555</v>
      </c>
      <c r="AO191" s="12">
        <f t="shared" si="56"/>
        <v>1106</v>
      </c>
      <c r="AP191" s="12">
        <f t="shared" si="56"/>
        <v>736</v>
      </c>
      <c r="AQ191" s="12">
        <f t="shared" si="56"/>
        <v>553</v>
      </c>
      <c r="AR191" s="12">
        <f t="shared" si="56"/>
        <v>214</v>
      </c>
      <c r="AS191" s="12">
        <f t="shared" si="56"/>
        <v>82</v>
      </c>
      <c r="AT191" s="12">
        <f t="shared" si="56"/>
        <v>107</v>
      </c>
      <c r="AU191" s="12">
        <f t="shared" si="56"/>
        <v>234</v>
      </c>
      <c r="AV191" s="12">
        <f t="shared" ref="AV191" si="57">SUM(AV176:AV190)</f>
        <v>176</v>
      </c>
      <c r="AW191" s="12">
        <f t="shared" ref="AW191" si="58">SUM(AW176:AW190)</f>
        <v>117</v>
      </c>
      <c r="AX191" s="12">
        <f t="shared" si="56"/>
        <v>262</v>
      </c>
      <c r="AY191" s="12">
        <f t="shared" si="56"/>
        <v>208</v>
      </c>
      <c r="AZ191" s="12">
        <f t="shared" si="56"/>
        <v>131</v>
      </c>
      <c r="BA191" s="12">
        <f t="shared" si="56"/>
        <v>300</v>
      </c>
      <c r="BB191" s="12">
        <f t="shared" si="56"/>
        <v>226</v>
      </c>
      <c r="BC191" s="12">
        <f t="shared" si="56"/>
        <v>150</v>
      </c>
      <c r="BD191" s="12">
        <f t="shared" si="56"/>
        <v>360</v>
      </c>
      <c r="BE191" s="12">
        <f t="shared" si="56"/>
        <v>260</v>
      </c>
      <c r="BF191" s="12">
        <f t="shared" si="56"/>
        <v>180</v>
      </c>
      <c r="BG191" s="12">
        <f t="shared" si="56"/>
        <v>364</v>
      </c>
      <c r="BH191" s="12">
        <f t="shared" ref="BH191" si="59">SUM(BH176:BH190)</f>
        <v>216</v>
      </c>
      <c r="BI191" s="31">
        <v>182</v>
      </c>
      <c r="BJ191" s="31">
        <v>338</v>
      </c>
      <c r="BK191" s="31">
        <v>222</v>
      </c>
      <c r="BL191" s="31">
        <v>169</v>
      </c>
      <c r="BM191" s="31">
        <f>SUM(BM176:BM190)</f>
        <v>510</v>
      </c>
      <c r="BN191" s="31">
        <f>SUM(BN176:BN190)</f>
        <v>312</v>
      </c>
      <c r="BO191" s="31">
        <v>255</v>
      </c>
      <c r="BP191" s="31">
        <f>SUM(BP176:BP190)</f>
        <v>468</v>
      </c>
      <c r="BQ191" s="31">
        <f>SUM(BQ176:BQ190)</f>
        <v>274</v>
      </c>
      <c r="BR191" s="31">
        <f>SUM(BR176:BR190)</f>
        <v>234</v>
      </c>
      <c r="BS191" s="31">
        <f>SUM(BS176:BS190)</f>
        <v>470</v>
      </c>
      <c r="BT191" s="31">
        <f>SUM(BT176:BT190)</f>
        <v>274</v>
      </c>
      <c r="BU191" s="31">
        <f>SUM(BU176:BU190)</f>
        <v>235</v>
      </c>
    </row>
    <row r="194" spans="1:49">
      <c r="A194" s="3"/>
      <c r="B194" s="4"/>
      <c r="C194" s="3"/>
    </row>
    <row r="195" spans="1:49">
      <c r="A195" s="3"/>
      <c r="B195" s="4"/>
      <c r="C195" s="3"/>
    </row>
    <row r="196" spans="1:49" ht="15.75">
      <c r="A196" s="3"/>
      <c r="B196" s="25" t="s">
        <v>33</v>
      </c>
      <c r="C196" s="3"/>
    </row>
    <row r="198" spans="1:49">
      <c r="A198" s="1"/>
      <c r="B198" s="35">
        <v>1996</v>
      </c>
      <c r="C198" s="35"/>
      <c r="D198" s="35">
        <f>B198+1</f>
        <v>1997</v>
      </c>
      <c r="E198" s="35"/>
      <c r="F198" s="35">
        <f>D198+1</f>
        <v>1998</v>
      </c>
      <c r="G198" s="35"/>
      <c r="H198" s="35">
        <f>F198+1</f>
        <v>1999</v>
      </c>
      <c r="I198" s="35"/>
      <c r="J198" s="35">
        <f>H198+1</f>
        <v>2000</v>
      </c>
      <c r="K198" s="35"/>
      <c r="L198" s="35">
        <f>J198+1</f>
        <v>2001</v>
      </c>
      <c r="M198" s="35"/>
      <c r="N198" s="35">
        <f>L198+1</f>
        <v>2002</v>
      </c>
      <c r="O198" s="35"/>
      <c r="P198" s="35">
        <f>N198+1</f>
        <v>2003</v>
      </c>
      <c r="Q198" s="35"/>
      <c r="R198" s="35">
        <f>P198+1</f>
        <v>2004</v>
      </c>
      <c r="S198" s="35"/>
      <c r="T198" s="35">
        <f>R198+1</f>
        <v>2005</v>
      </c>
      <c r="U198" s="35"/>
      <c r="V198" s="35">
        <f>T198+1</f>
        <v>2006</v>
      </c>
      <c r="W198" s="35"/>
      <c r="X198" s="35">
        <f>V198+1</f>
        <v>2007</v>
      </c>
      <c r="Y198" s="35"/>
      <c r="Z198" s="35">
        <f>X198+1</f>
        <v>2008</v>
      </c>
      <c r="AA198" s="35"/>
      <c r="AB198" s="35">
        <f t="shared" ref="AB198" si="60">Z198+1</f>
        <v>2009</v>
      </c>
      <c r="AC198" s="35"/>
      <c r="AD198" s="35">
        <f t="shared" ref="AD198" si="61">AB198+1</f>
        <v>2010</v>
      </c>
      <c r="AE198" s="35"/>
      <c r="AF198" s="35">
        <f t="shared" ref="AF198" si="62">AD198+1</f>
        <v>2011</v>
      </c>
      <c r="AG198" s="35"/>
      <c r="AH198" s="35">
        <f t="shared" ref="AH198" si="63">AF198+1</f>
        <v>2012</v>
      </c>
      <c r="AI198" s="35"/>
      <c r="AJ198" s="35">
        <f t="shared" ref="AJ198" si="64">AH198+1</f>
        <v>2013</v>
      </c>
      <c r="AK198" s="35"/>
      <c r="AL198" s="35">
        <f t="shared" ref="AL198" si="65">AJ198+1</f>
        <v>2014</v>
      </c>
      <c r="AM198" s="35"/>
      <c r="AN198" s="35">
        <f t="shared" ref="AN198" si="66">AL198+1</f>
        <v>2015</v>
      </c>
      <c r="AO198" s="35"/>
      <c r="AP198" s="35">
        <f t="shared" ref="AP198" si="67">AN198+1</f>
        <v>2016</v>
      </c>
      <c r="AQ198" s="35"/>
      <c r="AR198" s="35">
        <f t="shared" ref="AR198" si="68">AP198+1</f>
        <v>2017</v>
      </c>
      <c r="AS198" s="35"/>
      <c r="AT198" s="35">
        <f t="shared" ref="AT198" si="69">AR198+1</f>
        <v>2018</v>
      </c>
      <c r="AU198" s="35"/>
      <c r="AV198" s="35">
        <f t="shared" ref="AV198" si="70">AT198+1</f>
        <v>2019</v>
      </c>
      <c r="AW198" s="35"/>
    </row>
    <row r="199" spans="1:49">
      <c r="A199" s="1"/>
      <c r="B199" s="1" t="s">
        <v>17</v>
      </c>
      <c r="C199" s="1" t="s">
        <v>18</v>
      </c>
      <c r="D199" s="1" t="s">
        <v>17</v>
      </c>
      <c r="E199" s="1" t="s">
        <v>18</v>
      </c>
      <c r="F199" s="1" t="s">
        <v>17</v>
      </c>
      <c r="G199" s="1" t="s">
        <v>18</v>
      </c>
      <c r="H199" s="1" t="s">
        <v>17</v>
      </c>
      <c r="I199" s="1" t="s">
        <v>18</v>
      </c>
      <c r="J199" s="1" t="s">
        <v>17</v>
      </c>
      <c r="K199" s="1" t="s">
        <v>18</v>
      </c>
      <c r="L199" s="1" t="s">
        <v>17</v>
      </c>
      <c r="M199" s="1" t="s">
        <v>18</v>
      </c>
      <c r="N199" s="1" t="s">
        <v>17</v>
      </c>
      <c r="O199" s="1" t="s">
        <v>18</v>
      </c>
      <c r="P199" s="1" t="s">
        <v>17</v>
      </c>
      <c r="Q199" s="1" t="s">
        <v>18</v>
      </c>
      <c r="R199" s="1" t="s">
        <v>17</v>
      </c>
      <c r="S199" s="1" t="s">
        <v>18</v>
      </c>
      <c r="T199" s="1" t="s">
        <v>17</v>
      </c>
      <c r="U199" s="1" t="s">
        <v>18</v>
      </c>
      <c r="V199" s="1" t="s">
        <v>17</v>
      </c>
      <c r="W199" s="1" t="s">
        <v>18</v>
      </c>
      <c r="X199" s="1" t="s">
        <v>17</v>
      </c>
      <c r="Y199" s="1" t="s">
        <v>18</v>
      </c>
      <c r="Z199" s="1" t="s">
        <v>17</v>
      </c>
      <c r="AA199" s="1" t="s">
        <v>18</v>
      </c>
      <c r="AB199" s="1" t="s">
        <v>17</v>
      </c>
      <c r="AC199" s="1" t="s">
        <v>18</v>
      </c>
      <c r="AD199" s="1" t="s">
        <v>17</v>
      </c>
      <c r="AE199" s="1" t="s">
        <v>18</v>
      </c>
      <c r="AF199" s="1" t="s">
        <v>17</v>
      </c>
      <c r="AG199" s="1" t="s">
        <v>18</v>
      </c>
      <c r="AH199" s="1" t="s">
        <v>17</v>
      </c>
      <c r="AI199" s="1" t="s">
        <v>18</v>
      </c>
      <c r="AJ199" s="1" t="s">
        <v>17</v>
      </c>
      <c r="AK199" s="1" t="s">
        <v>18</v>
      </c>
      <c r="AL199" s="1" t="s">
        <v>17</v>
      </c>
      <c r="AM199" s="1" t="s">
        <v>18</v>
      </c>
      <c r="AN199" s="1" t="s">
        <v>17</v>
      </c>
      <c r="AO199" s="1" t="s">
        <v>18</v>
      </c>
      <c r="AP199" s="1" t="s">
        <v>17</v>
      </c>
      <c r="AQ199" s="1" t="s">
        <v>18</v>
      </c>
      <c r="AR199" s="1" t="s">
        <v>17</v>
      </c>
      <c r="AS199" s="1" t="s">
        <v>18</v>
      </c>
      <c r="AT199" s="1" t="s">
        <v>17</v>
      </c>
      <c r="AU199" s="1" t="s">
        <v>18</v>
      </c>
      <c r="AV199" s="1" t="s">
        <v>17</v>
      </c>
      <c r="AW199" s="1" t="s">
        <v>18</v>
      </c>
    </row>
    <row r="200" spans="1:49">
      <c r="A200" s="1" t="s">
        <v>0</v>
      </c>
      <c r="B200" s="2">
        <v>21</v>
      </c>
      <c r="C200" s="1">
        <f t="shared" ref="C200:C215" si="71">SUM(B200)</f>
        <v>21</v>
      </c>
      <c r="D200" s="2">
        <v>17</v>
      </c>
      <c r="E200" s="2">
        <v>17</v>
      </c>
      <c r="F200" s="2">
        <v>14</v>
      </c>
      <c r="G200" s="2">
        <v>14</v>
      </c>
      <c r="H200" s="2">
        <v>24</v>
      </c>
      <c r="I200" s="2">
        <v>24</v>
      </c>
      <c r="J200" s="2">
        <v>26</v>
      </c>
      <c r="K200" s="2">
        <v>26</v>
      </c>
      <c r="L200" s="2">
        <v>18</v>
      </c>
      <c r="M200" s="2">
        <v>18</v>
      </c>
      <c r="N200" s="2">
        <v>21</v>
      </c>
      <c r="O200" s="2">
        <v>21</v>
      </c>
      <c r="P200" s="2">
        <v>14</v>
      </c>
      <c r="Q200" s="2">
        <v>14</v>
      </c>
      <c r="R200" s="2">
        <v>23</v>
      </c>
      <c r="S200" s="2">
        <v>23</v>
      </c>
      <c r="T200" s="2">
        <v>14</v>
      </c>
      <c r="U200" s="2">
        <v>14</v>
      </c>
      <c r="V200" s="2">
        <v>27</v>
      </c>
      <c r="W200" s="2">
        <v>27</v>
      </c>
      <c r="X200" s="2">
        <v>34</v>
      </c>
      <c r="Y200" s="2">
        <v>34</v>
      </c>
      <c r="Z200" s="2">
        <v>18</v>
      </c>
      <c r="AA200" s="2">
        <v>18</v>
      </c>
      <c r="AB200" s="1">
        <v>34</v>
      </c>
      <c r="AC200" s="1">
        <v>34</v>
      </c>
      <c r="AD200" s="1">
        <v>1</v>
      </c>
      <c r="AE200" s="1">
        <v>1</v>
      </c>
      <c r="AF200" s="1">
        <v>7</v>
      </c>
      <c r="AG200" s="1">
        <v>7</v>
      </c>
      <c r="AH200" s="10">
        <v>6</v>
      </c>
      <c r="AI200" s="10">
        <v>6</v>
      </c>
      <c r="AJ200" s="1">
        <v>9</v>
      </c>
      <c r="AK200" s="1">
        <v>9</v>
      </c>
      <c r="AL200" s="21">
        <v>11</v>
      </c>
      <c r="AM200" s="21">
        <v>11</v>
      </c>
      <c r="AN200" s="1">
        <v>8</v>
      </c>
      <c r="AO200" s="1">
        <v>8</v>
      </c>
      <c r="AP200" s="1">
        <v>6</v>
      </c>
      <c r="AQ200" s="1">
        <v>6</v>
      </c>
      <c r="AR200" s="1">
        <v>7</v>
      </c>
      <c r="AS200" s="1">
        <v>7</v>
      </c>
      <c r="AT200" s="1">
        <v>8</v>
      </c>
      <c r="AU200" s="1">
        <v>8</v>
      </c>
      <c r="AV200" s="1">
        <v>8</v>
      </c>
      <c r="AW200" s="1">
        <v>8</v>
      </c>
    </row>
    <row r="201" spans="1:49">
      <c r="A201" s="1" t="s">
        <v>1</v>
      </c>
      <c r="B201" s="2">
        <v>12</v>
      </c>
      <c r="C201" s="1">
        <f t="shared" si="71"/>
        <v>12</v>
      </c>
      <c r="D201" s="2">
        <v>31</v>
      </c>
      <c r="E201" s="2">
        <v>31</v>
      </c>
      <c r="F201" s="2">
        <v>17</v>
      </c>
      <c r="G201" s="2">
        <v>17</v>
      </c>
      <c r="H201" s="2">
        <v>15</v>
      </c>
      <c r="I201" s="2">
        <v>15</v>
      </c>
      <c r="J201" s="2">
        <v>16</v>
      </c>
      <c r="K201" s="2">
        <v>16</v>
      </c>
      <c r="L201" s="2">
        <v>20</v>
      </c>
      <c r="M201" s="2">
        <v>20</v>
      </c>
      <c r="N201" s="2">
        <v>33</v>
      </c>
      <c r="O201" s="2">
        <v>33</v>
      </c>
      <c r="P201" s="2">
        <v>15</v>
      </c>
      <c r="Q201" s="2">
        <v>15</v>
      </c>
      <c r="R201" s="2">
        <v>24</v>
      </c>
      <c r="S201" s="2">
        <v>24</v>
      </c>
      <c r="T201" s="2">
        <v>11</v>
      </c>
      <c r="U201" s="2">
        <v>11</v>
      </c>
      <c r="V201" s="2">
        <v>56</v>
      </c>
      <c r="W201" s="2">
        <v>56</v>
      </c>
      <c r="X201" s="2">
        <v>24</v>
      </c>
      <c r="Y201" s="2">
        <v>24</v>
      </c>
      <c r="Z201" s="2">
        <v>15</v>
      </c>
      <c r="AA201" s="2">
        <v>15</v>
      </c>
      <c r="AB201" s="1">
        <v>36</v>
      </c>
      <c r="AC201" s="1">
        <v>36</v>
      </c>
      <c r="AD201" s="1">
        <v>0</v>
      </c>
      <c r="AE201" s="1">
        <v>0</v>
      </c>
      <c r="AF201" s="1">
        <v>8</v>
      </c>
      <c r="AG201" s="1">
        <v>8</v>
      </c>
      <c r="AH201" s="10">
        <v>5</v>
      </c>
      <c r="AI201" s="10">
        <v>5</v>
      </c>
      <c r="AJ201" s="1">
        <v>1</v>
      </c>
      <c r="AK201" s="1">
        <v>1</v>
      </c>
      <c r="AL201" s="21">
        <v>4</v>
      </c>
      <c r="AM201" s="21">
        <v>4</v>
      </c>
      <c r="AN201" s="1">
        <v>1</v>
      </c>
      <c r="AO201" s="1">
        <v>1</v>
      </c>
      <c r="AP201" s="1">
        <v>12</v>
      </c>
      <c r="AQ201" s="1">
        <v>12</v>
      </c>
      <c r="AR201" s="1">
        <v>9</v>
      </c>
      <c r="AS201" s="1">
        <v>9</v>
      </c>
      <c r="AT201" s="1">
        <v>15</v>
      </c>
      <c r="AU201" s="1">
        <v>15</v>
      </c>
      <c r="AV201" s="1">
        <v>15</v>
      </c>
      <c r="AW201" s="1">
        <v>15</v>
      </c>
    </row>
    <row r="202" spans="1:49">
      <c r="A202" s="1" t="s">
        <v>2</v>
      </c>
      <c r="B202" s="2">
        <v>15</v>
      </c>
      <c r="C202" s="1">
        <f t="shared" si="71"/>
        <v>15</v>
      </c>
      <c r="D202" s="2">
        <v>18</v>
      </c>
      <c r="E202" s="2">
        <v>18</v>
      </c>
      <c r="F202" s="2">
        <v>17</v>
      </c>
      <c r="G202" s="2">
        <v>17</v>
      </c>
      <c r="H202" s="2">
        <v>21</v>
      </c>
      <c r="I202" s="2">
        <v>21</v>
      </c>
      <c r="J202" s="2">
        <v>15</v>
      </c>
      <c r="K202" s="2">
        <v>15</v>
      </c>
      <c r="L202" s="2">
        <v>18</v>
      </c>
      <c r="M202" s="2">
        <v>18</v>
      </c>
      <c r="N202" s="2">
        <v>11</v>
      </c>
      <c r="O202" s="2">
        <v>11</v>
      </c>
      <c r="P202" s="2">
        <v>13</v>
      </c>
      <c r="Q202" s="2">
        <v>13</v>
      </c>
      <c r="R202" s="2">
        <v>10</v>
      </c>
      <c r="S202" s="2">
        <v>10</v>
      </c>
      <c r="T202" s="2">
        <v>14</v>
      </c>
      <c r="U202" s="2">
        <v>14</v>
      </c>
      <c r="V202" s="2">
        <v>32</v>
      </c>
      <c r="W202" s="2">
        <v>32</v>
      </c>
      <c r="X202" s="2">
        <v>18</v>
      </c>
      <c r="Y202" s="2">
        <v>18</v>
      </c>
      <c r="Z202" s="2">
        <v>18</v>
      </c>
      <c r="AA202" s="2">
        <v>18</v>
      </c>
      <c r="AB202" s="1">
        <v>16</v>
      </c>
      <c r="AC202" s="1">
        <v>16</v>
      </c>
      <c r="AD202" s="1">
        <v>1</v>
      </c>
      <c r="AE202" s="1">
        <v>1</v>
      </c>
      <c r="AF202" s="1">
        <v>6</v>
      </c>
      <c r="AG202" s="1">
        <v>6</v>
      </c>
      <c r="AH202" s="10">
        <v>1</v>
      </c>
      <c r="AI202" s="10">
        <v>1</v>
      </c>
      <c r="AJ202" s="1">
        <v>2</v>
      </c>
      <c r="AK202" s="1">
        <v>2</v>
      </c>
      <c r="AL202" s="21">
        <v>4</v>
      </c>
      <c r="AM202" s="21">
        <v>4</v>
      </c>
      <c r="AN202" s="1">
        <v>4</v>
      </c>
      <c r="AO202" s="1">
        <v>4</v>
      </c>
      <c r="AP202" s="1">
        <v>1</v>
      </c>
      <c r="AQ202" s="1">
        <v>1</v>
      </c>
      <c r="AR202" s="1">
        <v>4</v>
      </c>
      <c r="AS202" s="1">
        <v>4</v>
      </c>
      <c r="AT202" s="1">
        <v>4</v>
      </c>
      <c r="AU202" s="1">
        <v>4</v>
      </c>
      <c r="AV202" s="1">
        <v>4</v>
      </c>
      <c r="AW202" s="1">
        <v>4</v>
      </c>
    </row>
    <row r="203" spans="1:49">
      <c r="A203" s="1" t="s">
        <v>3</v>
      </c>
      <c r="B203" s="2">
        <v>10</v>
      </c>
      <c r="C203" s="1">
        <f t="shared" si="71"/>
        <v>10</v>
      </c>
      <c r="D203" s="2">
        <v>9</v>
      </c>
      <c r="E203" s="2">
        <v>9</v>
      </c>
      <c r="F203" s="2">
        <v>3</v>
      </c>
      <c r="G203" s="2">
        <v>3</v>
      </c>
      <c r="H203" s="2">
        <v>11</v>
      </c>
      <c r="I203" s="2">
        <v>11</v>
      </c>
      <c r="J203" s="2">
        <v>12</v>
      </c>
      <c r="K203" s="2">
        <v>12</v>
      </c>
      <c r="L203" s="2">
        <v>7</v>
      </c>
      <c r="M203" s="2">
        <v>7</v>
      </c>
      <c r="N203" s="2">
        <v>35</v>
      </c>
      <c r="O203" s="2">
        <v>35</v>
      </c>
      <c r="P203" s="2">
        <v>9</v>
      </c>
      <c r="Q203" s="2">
        <v>9</v>
      </c>
      <c r="R203" s="2">
        <v>2</v>
      </c>
      <c r="S203" s="2">
        <v>2</v>
      </c>
      <c r="T203" s="2">
        <v>4</v>
      </c>
      <c r="U203" s="2">
        <v>4</v>
      </c>
      <c r="V203" s="2">
        <v>25</v>
      </c>
      <c r="W203" s="2">
        <v>25</v>
      </c>
      <c r="X203" s="2">
        <v>12</v>
      </c>
      <c r="Y203" s="2">
        <v>12</v>
      </c>
      <c r="Z203" s="2">
        <v>12</v>
      </c>
      <c r="AA203" s="2">
        <v>12</v>
      </c>
      <c r="AB203" s="10">
        <v>9</v>
      </c>
      <c r="AC203" s="10">
        <v>9</v>
      </c>
      <c r="AD203" s="10">
        <v>1</v>
      </c>
      <c r="AE203" s="10">
        <v>1</v>
      </c>
      <c r="AF203" s="10">
        <v>2</v>
      </c>
      <c r="AG203" s="10">
        <v>2</v>
      </c>
      <c r="AH203" s="10">
        <v>0</v>
      </c>
      <c r="AI203" s="10">
        <v>0</v>
      </c>
      <c r="AJ203" s="1">
        <v>3</v>
      </c>
      <c r="AK203" s="1">
        <v>3</v>
      </c>
      <c r="AL203" s="21">
        <v>7</v>
      </c>
      <c r="AM203" s="21">
        <v>7</v>
      </c>
      <c r="AN203" s="1">
        <v>6</v>
      </c>
      <c r="AO203" s="1">
        <v>6</v>
      </c>
      <c r="AP203" s="1">
        <v>1</v>
      </c>
      <c r="AQ203" s="1">
        <v>1</v>
      </c>
      <c r="AR203" s="1">
        <v>1</v>
      </c>
      <c r="AS203" s="1">
        <v>1</v>
      </c>
      <c r="AT203" s="1">
        <v>1</v>
      </c>
      <c r="AU203" s="1">
        <v>1</v>
      </c>
      <c r="AV203" s="1">
        <v>1</v>
      </c>
      <c r="AW203" s="1">
        <v>1</v>
      </c>
    </row>
    <row r="204" spans="1:49">
      <c r="A204" s="1" t="s">
        <v>4</v>
      </c>
      <c r="B204" s="2">
        <v>5</v>
      </c>
      <c r="C204" s="1">
        <f t="shared" si="71"/>
        <v>5</v>
      </c>
      <c r="D204" s="2">
        <v>9</v>
      </c>
      <c r="E204" s="2">
        <v>9</v>
      </c>
      <c r="F204" s="2">
        <v>7</v>
      </c>
      <c r="G204" s="2">
        <v>7</v>
      </c>
      <c r="H204" s="2">
        <v>12</v>
      </c>
      <c r="I204" s="2">
        <v>12</v>
      </c>
      <c r="J204" s="2">
        <v>12</v>
      </c>
      <c r="K204" s="2">
        <v>12</v>
      </c>
      <c r="L204" s="2">
        <v>13</v>
      </c>
      <c r="M204" s="2">
        <v>13</v>
      </c>
      <c r="N204" s="2">
        <v>9</v>
      </c>
      <c r="O204" s="2">
        <v>9</v>
      </c>
      <c r="P204" s="2">
        <v>11</v>
      </c>
      <c r="Q204" s="2">
        <v>11</v>
      </c>
      <c r="R204" s="2">
        <v>8</v>
      </c>
      <c r="S204" s="2">
        <v>8</v>
      </c>
      <c r="T204" s="2">
        <v>15</v>
      </c>
      <c r="U204" s="2">
        <v>15</v>
      </c>
      <c r="V204" s="2">
        <v>26</v>
      </c>
      <c r="W204" s="2">
        <v>26</v>
      </c>
      <c r="X204" s="2">
        <v>17</v>
      </c>
      <c r="Y204" s="2">
        <v>17</v>
      </c>
      <c r="Z204" s="2">
        <v>12</v>
      </c>
      <c r="AA204" s="2">
        <v>12</v>
      </c>
      <c r="AB204" s="10">
        <v>19</v>
      </c>
      <c r="AC204" s="10">
        <v>19</v>
      </c>
      <c r="AD204" s="10">
        <v>5</v>
      </c>
      <c r="AE204" s="10">
        <v>5</v>
      </c>
      <c r="AF204" s="10">
        <v>5</v>
      </c>
      <c r="AG204" s="10">
        <v>5</v>
      </c>
      <c r="AH204" s="10">
        <v>9</v>
      </c>
      <c r="AI204" s="10">
        <v>9</v>
      </c>
      <c r="AJ204" s="1">
        <v>8</v>
      </c>
      <c r="AK204" s="1">
        <v>8</v>
      </c>
      <c r="AL204" s="21">
        <v>8</v>
      </c>
      <c r="AM204" s="21">
        <v>8</v>
      </c>
      <c r="AN204" s="1">
        <v>3</v>
      </c>
      <c r="AO204" s="1">
        <v>3</v>
      </c>
      <c r="AP204" s="1">
        <v>9</v>
      </c>
      <c r="AQ204" s="1">
        <v>9</v>
      </c>
      <c r="AR204" s="1">
        <v>7</v>
      </c>
      <c r="AS204" s="1">
        <v>7</v>
      </c>
      <c r="AT204" s="1">
        <v>3</v>
      </c>
      <c r="AU204" s="1">
        <v>3</v>
      </c>
      <c r="AV204" s="1">
        <v>3</v>
      </c>
      <c r="AW204" s="1">
        <v>3</v>
      </c>
    </row>
    <row r="205" spans="1:49">
      <c r="A205" s="1" t="s">
        <v>5</v>
      </c>
      <c r="B205" s="2">
        <v>13</v>
      </c>
      <c r="C205" s="1">
        <f t="shared" si="71"/>
        <v>13</v>
      </c>
      <c r="D205" s="2">
        <v>6</v>
      </c>
      <c r="E205" s="2">
        <v>6</v>
      </c>
      <c r="F205" s="2">
        <v>6</v>
      </c>
      <c r="G205" s="2">
        <v>6</v>
      </c>
      <c r="H205" s="2">
        <v>4</v>
      </c>
      <c r="I205" s="2">
        <v>4</v>
      </c>
      <c r="J205" s="2">
        <v>1</v>
      </c>
      <c r="K205" s="2">
        <v>1</v>
      </c>
      <c r="L205" s="2">
        <v>2</v>
      </c>
      <c r="M205" s="2">
        <v>2</v>
      </c>
      <c r="N205" s="2">
        <v>25</v>
      </c>
      <c r="O205" s="2">
        <v>25</v>
      </c>
      <c r="P205" s="2">
        <v>11</v>
      </c>
      <c r="Q205" s="2">
        <v>11</v>
      </c>
      <c r="R205" s="2">
        <v>9</v>
      </c>
      <c r="S205" s="2">
        <v>9</v>
      </c>
      <c r="T205" s="2">
        <v>12</v>
      </c>
      <c r="U205" s="2">
        <v>12</v>
      </c>
      <c r="V205" s="2">
        <v>39</v>
      </c>
      <c r="W205" s="2">
        <v>39</v>
      </c>
      <c r="X205" s="2">
        <v>33</v>
      </c>
      <c r="Y205" s="2">
        <v>33</v>
      </c>
      <c r="Z205" s="2">
        <v>21</v>
      </c>
      <c r="AA205" s="2">
        <v>21</v>
      </c>
      <c r="AB205" s="10">
        <v>21</v>
      </c>
      <c r="AC205" s="10">
        <v>21</v>
      </c>
      <c r="AD205" s="10">
        <v>0</v>
      </c>
      <c r="AE205" s="10">
        <v>0</v>
      </c>
      <c r="AF205" s="10">
        <v>7</v>
      </c>
      <c r="AG205" s="10">
        <v>7</v>
      </c>
      <c r="AH205" s="10">
        <v>7</v>
      </c>
      <c r="AI205" s="10">
        <v>7</v>
      </c>
      <c r="AJ205" s="1">
        <v>11</v>
      </c>
      <c r="AK205" s="1">
        <v>11</v>
      </c>
      <c r="AL205" s="21">
        <v>10</v>
      </c>
      <c r="AM205" s="21">
        <v>10</v>
      </c>
      <c r="AN205" s="1">
        <v>4</v>
      </c>
      <c r="AO205" s="1">
        <v>4</v>
      </c>
      <c r="AP205" s="1">
        <v>5</v>
      </c>
      <c r="AQ205" s="1">
        <v>5</v>
      </c>
      <c r="AR205" s="1">
        <v>8</v>
      </c>
      <c r="AS205" s="1">
        <v>8</v>
      </c>
      <c r="AT205" s="1">
        <v>4</v>
      </c>
      <c r="AU205" s="1">
        <v>4</v>
      </c>
      <c r="AV205" s="1">
        <v>4</v>
      </c>
      <c r="AW205" s="1">
        <v>4</v>
      </c>
    </row>
    <row r="206" spans="1:49">
      <c r="A206" s="1" t="s">
        <v>6</v>
      </c>
      <c r="B206" s="2">
        <v>10</v>
      </c>
      <c r="C206" s="1">
        <f t="shared" si="71"/>
        <v>10</v>
      </c>
      <c r="D206" s="2">
        <v>11</v>
      </c>
      <c r="E206" s="2">
        <v>11</v>
      </c>
      <c r="F206" s="2">
        <v>14</v>
      </c>
      <c r="G206" s="2">
        <v>14</v>
      </c>
      <c r="H206" s="2">
        <v>1</v>
      </c>
      <c r="I206" s="2">
        <v>1</v>
      </c>
      <c r="J206" s="2">
        <v>5</v>
      </c>
      <c r="K206" s="2">
        <v>5</v>
      </c>
      <c r="L206" s="2">
        <v>2</v>
      </c>
      <c r="M206" s="2">
        <v>2</v>
      </c>
      <c r="N206" s="2">
        <v>93</v>
      </c>
      <c r="O206" s="2">
        <v>93</v>
      </c>
      <c r="P206" s="2">
        <v>25</v>
      </c>
      <c r="Q206" s="2">
        <v>25</v>
      </c>
      <c r="R206" s="2">
        <v>12</v>
      </c>
      <c r="S206" s="2">
        <v>12</v>
      </c>
      <c r="T206" s="2">
        <v>2</v>
      </c>
      <c r="U206" s="2">
        <v>2</v>
      </c>
      <c r="V206" s="2">
        <v>70</v>
      </c>
      <c r="W206" s="2">
        <v>70</v>
      </c>
      <c r="X206" s="2">
        <v>40</v>
      </c>
      <c r="Y206" s="2">
        <v>40</v>
      </c>
      <c r="Z206" s="2">
        <v>23</v>
      </c>
      <c r="AA206" s="2">
        <v>23</v>
      </c>
      <c r="AB206" s="10">
        <v>21</v>
      </c>
      <c r="AC206" s="10">
        <v>21</v>
      </c>
      <c r="AD206" s="10">
        <v>1</v>
      </c>
      <c r="AE206" s="10">
        <v>1</v>
      </c>
      <c r="AF206" s="10">
        <v>4</v>
      </c>
      <c r="AG206" s="10">
        <v>4</v>
      </c>
      <c r="AH206" s="10">
        <v>20</v>
      </c>
      <c r="AI206" s="10">
        <v>20</v>
      </c>
      <c r="AJ206" s="1">
        <v>11</v>
      </c>
      <c r="AK206" s="1">
        <v>11</v>
      </c>
      <c r="AL206" s="21">
        <v>16</v>
      </c>
      <c r="AM206" s="21">
        <v>16</v>
      </c>
      <c r="AN206" s="1">
        <v>13</v>
      </c>
      <c r="AO206" s="1">
        <v>13</v>
      </c>
      <c r="AP206" s="1">
        <v>9</v>
      </c>
      <c r="AQ206" s="1">
        <v>9</v>
      </c>
      <c r="AR206" s="1">
        <v>14</v>
      </c>
      <c r="AS206" s="1">
        <v>14</v>
      </c>
      <c r="AT206" s="1">
        <v>13</v>
      </c>
      <c r="AU206" s="1">
        <v>13</v>
      </c>
      <c r="AV206" s="1">
        <v>13</v>
      </c>
      <c r="AW206" s="1">
        <v>13</v>
      </c>
    </row>
    <row r="207" spans="1:49">
      <c r="A207" s="1" t="s">
        <v>7</v>
      </c>
      <c r="B207" s="2">
        <v>22</v>
      </c>
      <c r="C207" s="1">
        <f t="shared" si="71"/>
        <v>22</v>
      </c>
      <c r="D207" s="2">
        <v>22</v>
      </c>
      <c r="E207" s="2">
        <v>22</v>
      </c>
      <c r="F207" s="2">
        <v>26</v>
      </c>
      <c r="G207" s="2">
        <v>26</v>
      </c>
      <c r="H207" s="2">
        <v>20</v>
      </c>
      <c r="I207" s="2">
        <v>20</v>
      </c>
      <c r="J207" s="2">
        <v>28</v>
      </c>
      <c r="K207" s="2">
        <v>28</v>
      </c>
      <c r="L207" s="2">
        <v>21</v>
      </c>
      <c r="M207" s="2">
        <v>21</v>
      </c>
      <c r="N207" s="2">
        <v>19</v>
      </c>
      <c r="O207" s="2">
        <v>19</v>
      </c>
      <c r="P207" s="2">
        <v>27</v>
      </c>
      <c r="Q207" s="2">
        <v>27</v>
      </c>
      <c r="R207" s="2">
        <v>24</v>
      </c>
      <c r="S207" s="2">
        <v>24</v>
      </c>
      <c r="T207" s="2">
        <v>34</v>
      </c>
      <c r="U207" s="2">
        <v>34</v>
      </c>
      <c r="V207" s="2">
        <v>44</v>
      </c>
      <c r="W207" s="2">
        <v>44</v>
      </c>
      <c r="X207" s="2">
        <v>44</v>
      </c>
      <c r="Y207" s="2">
        <v>44</v>
      </c>
      <c r="Z207" s="2">
        <v>35</v>
      </c>
      <c r="AA207" s="2">
        <v>35</v>
      </c>
      <c r="AB207" s="10">
        <v>27</v>
      </c>
      <c r="AC207" s="10">
        <v>27</v>
      </c>
      <c r="AD207" s="10">
        <v>4</v>
      </c>
      <c r="AE207" s="10">
        <v>4</v>
      </c>
      <c r="AF207" s="10">
        <v>7</v>
      </c>
      <c r="AG207" s="10">
        <v>7</v>
      </c>
      <c r="AH207" s="10">
        <v>8</v>
      </c>
      <c r="AI207" s="10">
        <v>8</v>
      </c>
      <c r="AJ207" s="1">
        <v>9</v>
      </c>
      <c r="AK207" s="1">
        <v>9</v>
      </c>
      <c r="AL207" s="21">
        <v>7</v>
      </c>
      <c r="AM207" s="21">
        <v>7</v>
      </c>
      <c r="AN207" s="1">
        <v>13</v>
      </c>
      <c r="AO207" s="1">
        <v>13</v>
      </c>
      <c r="AP207" s="1">
        <v>13</v>
      </c>
      <c r="AQ207" s="1">
        <v>13</v>
      </c>
      <c r="AR207" s="1">
        <v>8</v>
      </c>
      <c r="AS207" s="1">
        <v>8</v>
      </c>
      <c r="AT207" s="1">
        <v>13</v>
      </c>
      <c r="AU207" s="1">
        <v>13</v>
      </c>
      <c r="AV207" s="1">
        <v>13</v>
      </c>
      <c r="AW207" s="1">
        <v>13</v>
      </c>
    </row>
    <row r="208" spans="1:49">
      <c r="A208" s="1" t="s">
        <v>8</v>
      </c>
      <c r="B208" s="2">
        <v>27</v>
      </c>
      <c r="C208" s="1">
        <f t="shared" si="71"/>
        <v>27</v>
      </c>
      <c r="D208" s="2">
        <v>13</v>
      </c>
      <c r="E208" s="2">
        <v>13</v>
      </c>
      <c r="F208" s="2">
        <v>24</v>
      </c>
      <c r="G208" s="2">
        <v>24</v>
      </c>
      <c r="H208" s="2">
        <v>0</v>
      </c>
      <c r="I208" s="2">
        <v>0</v>
      </c>
      <c r="J208" s="2">
        <v>12</v>
      </c>
      <c r="K208" s="2">
        <v>12</v>
      </c>
      <c r="L208" s="2">
        <v>36</v>
      </c>
      <c r="M208" s="2">
        <v>36</v>
      </c>
      <c r="N208" s="2">
        <v>63</v>
      </c>
      <c r="O208" s="2">
        <v>63</v>
      </c>
      <c r="P208" s="2">
        <v>16</v>
      </c>
      <c r="Q208" s="2">
        <v>16</v>
      </c>
      <c r="R208" s="2">
        <v>11</v>
      </c>
      <c r="S208" s="2">
        <v>11</v>
      </c>
      <c r="T208" s="2">
        <v>17</v>
      </c>
      <c r="U208" s="2">
        <v>17</v>
      </c>
      <c r="V208" s="2">
        <v>55</v>
      </c>
      <c r="W208" s="2">
        <v>55</v>
      </c>
      <c r="X208" s="2">
        <v>27</v>
      </c>
      <c r="Y208" s="2">
        <v>27</v>
      </c>
      <c r="Z208" s="2">
        <v>25</v>
      </c>
      <c r="AA208" s="2">
        <v>25</v>
      </c>
      <c r="AB208" s="10">
        <v>28</v>
      </c>
      <c r="AC208" s="10">
        <v>28</v>
      </c>
      <c r="AD208" s="10">
        <v>6</v>
      </c>
      <c r="AE208" s="10">
        <v>6</v>
      </c>
      <c r="AF208" s="10">
        <v>9</v>
      </c>
      <c r="AG208" s="10">
        <v>9</v>
      </c>
      <c r="AH208" s="10">
        <v>12</v>
      </c>
      <c r="AI208" s="10">
        <v>12</v>
      </c>
      <c r="AJ208" s="1">
        <v>7</v>
      </c>
      <c r="AK208" s="1">
        <v>7</v>
      </c>
      <c r="AL208" s="21">
        <v>6</v>
      </c>
      <c r="AM208" s="21">
        <v>6</v>
      </c>
      <c r="AN208" s="1">
        <v>7</v>
      </c>
      <c r="AO208" s="1">
        <v>7</v>
      </c>
      <c r="AP208" s="1">
        <v>7</v>
      </c>
      <c r="AQ208" s="1">
        <v>7</v>
      </c>
      <c r="AR208" s="1">
        <v>12</v>
      </c>
      <c r="AS208" s="1">
        <v>12</v>
      </c>
      <c r="AT208" s="1">
        <v>9</v>
      </c>
      <c r="AU208" s="1">
        <v>9</v>
      </c>
      <c r="AV208" s="1">
        <v>9</v>
      </c>
      <c r="AW208" s="1">
        <v>9</v>
      </c>
    </row>
    <row r="209" spans="1:49">
      <c r="A209" s="1" t="s">
        <v>9</v>
      </c>
      <c r="B209" s="2">
        <v>20</v>
      </c>
      <c r="C209" s="1">
        <f t="shared" si="71"/>
        <v>20</v>
      </c>
      <c r="D209" s="2">
        <v>17</v>
      </c>
      <c r="E209" s="2">
        <v>17</v>
      </c>
      <c r="F209" s="2">
        <v>15</v>
      </c>
      <c r="G209" s="2">
        <v>15</v>
      </c>
      <c r="H209" s="2">
        <v>0</v>
      </c>
      <c r="I209" s="2">
        <v>0</v>
      </c>
      <c r="J209" s="2">
        <v>9</v>
      </c>
      <c r="K209" s="2">
        <v>9</v>
      </c>
      <c r="L209" s="2">
        <v>23</v>
      </c>
      <c r="M209" s="2">
        <v>23</v>
      </c>
      <c r="N209" s="2">
        <v>24</v>
      </c>
      <c r="O209" s="2">
        <v>24</v>
      </c>
      <c r="P209" s="2">
        <v>21</v>
      </c>
      <c r="Q209" s="2">
        <v>21</v>
      </c>
      <c r="R209" s="2">
        <v>13</v>
      </c>
      <c r="S209" s="2">
        <v>13</v>
      </c>
      <c r="T209" s="2">
        <v>39</v>
      </c>
      <c r="U209" s="2">
        <v>39</v>
      </c>
      <c r="V209" s="2">
        <v>49</v>
      </c>
      <c r="W209" s="2">
        <v>49</v>
      </c>
      <c r="X209" s="2">
        <v>29</v>
      </c>
      <c r="Y209" s="2">
        <v>29</v>
      </c>
      <c r="Z209" s="2">
        <v>20</v>
      </c>
      <c r="AA209" s="2">
        <v>20</v>
      </c>
      <c r="AB209" s="10">
        <v>22</v>
      </c>
      <c r="AC209" s="10">
        <v>22</v>
      </c>
      <c r="AD209" s="10">
        <v>3</v>
      </c>
      <c r="AE209" s="10">
        <v>3</v>
      </c>
      <c r="AF209" s="10">
        <v>5</v>
      </c>
      <c r="AG209" s="10">
        <v>5</v>
      </c>
      <c r="AH209" s="10">
        <v>4</v>
      </c>
      <c r="AI209" s="10">
        <v>4</v>
      </c>
      <c r="AJ209" s="1">
        <v>7</v>
      </c>
      <c r="AK209" s="1">
        <v>7</v>
      </c>
      <c r="AL209" s="21">
        <v>8</v>
      </c>
      <c r="AM209" s="21">
        <v>8</v>
      </c>
      <c r="AN209" s="1">
        <v>8</v>
      </c>
      <c r="AO209" s="1">
        <v>8</v>
      </c>
      <c r="AP209" s="1">
        <v>10</v>
      </c>
      <c r="AQ209" s="1">
        <v>10</v>
      </c>
      <c r="AR209" s="1">
        <v>19</v>
      </c>
      <c r="AS209" s="1">
        <v>19</v>
      </c>
      <c r="AT209" s="1">
        <v>9</v>
      </c>
      <c r="AU209" s="1">
        <v>9</v>
      </c>
      <c r="AV209" s="1">
        <v>9</v>
      </c>
      <c r="AW209" s="1">
        <v>9</v>
      </c>
    </row>
    <row r="210" spans="1:49">
      <c r="A210" s="1" t="s">
        <v>10</v>
      </c>
      <c r="B210" s="2">
        <v>29</v>
      </c>
      <c r="C210" s="1">
        <f t="shared" si="71"/>
        <v>29</v>
      </c>
      <c r="D210" s="2">
        <v>30</v>
      </c>
      <c r="E210" s="2">
        <v>30</v>
      </c>
      <c r="F210" s="2">
        <v>3</v>
      </c>
      <c r="G210" s="2">
        <v>3</v>
      </c>
      <c r="H210" s="2">
        <v>4</v>
      </c>
      <c r="I210" s="2">
        <v>4</v>
      </c>
      <c r="J210" s="2">
        <v>25</v>
      </c>
      <c r="K210" s="2">
        <v>25</v>
      </c>
      <c r="L210" s="2">
        <v>14</v>
      </c>
      <c r="M210" s="2">
        <v>14</v>
      </c>
      <c r="N210" s="2">
        <v>16</v>
      </c>
      <c r="O210" s="2">
        <v>16</v>
      </c>
      <c r="P210" s="2">
        <v>9</v>
      </c>
      <c r="Q210" s="2">
        <v>9</v>
      </c>
      <c r="R210" s="2">
        <v>12</v>
      </c>
      <c r="S210" s="2">
        <v>12</v>
      </c>
      <c r="T210" s="2">
        <v>7</v>
      </c>
      <c r="U210" s="2">
        <v>7</v>
      </c>
      <c r="V210" s="2">
        <v>55</v>
      </c>
      <c r="W210" s="2">
        <v>55</v>
      </c>
      <c r="X210" s="2">
        <v>44</v>
      </c>
      <c r="Y210" s="2">
        <v>44</v>
      </c>
      <c r="Z210" s="2">
        <v>28</v>
      </c>
      <c r="AA210" s="2">
        <v>28</v>
      </c>
      <c r="AB210" s="10">
        <v>30</v>
      </c>
      <c r="AC210" s="10">
        <v>30</v>
      </c>
      <c r="AD210" s="10">
        <v>0</v>
      </c>
      <c r="AE210" s="10">
        <v>0</v>
      </c>
      <c r="AF210" s="10">
        <v>3</v>
      </c>
      <c r="AG210" s="10">
        <v>3</v>
      </c>
      <c r="AH210" s="10">
        <v>8</v>
      </c>
      <c r="AI210" s="10">
        <v>8</v>
      </c>
      <c r="AJ210" s="1">
        <v>1</v>
      </c>
      <c r="AK210" s="1">
        <v>1</v>
      </c>
      <c r="AL210" s="21">
        <v>13</v>
      </c>
      <c r="AM210" s="21">
        <v>13</v>
      </c>
      <c r="AN210" s="1">
        <v>4</v>
      </c>
      <c r="AO210" s="1">
        <v>4</v>
      </c>
      <c r="AP210" s="1">
        <v>5</v>
      </c>
      <c r="AQ210" s="1">
        <v>5</v>
      </c>
      <c r="AR210" s="1">
        <v>8</v>
      </c>
      <c r="AS210" s="1">
        <v>8</v>
      </c>
      <c r="AT210" s="1">
        <v>8</v>
      </c>
      <c r="AU210" s="1">
        <v>8</v>
      </c>
      <c r="AV210" s="1">
        <v>8</v>
      </c>
      <c r="AW210" s="1">
        <v>8</v>
      </c>
    </row>
    <row r="211" spans="1:49">
      <c r="A211" s="1" t="s">
        <v>11</v>
      </c>
      <c r="B211" s="2">
        <v>23</v>
      </c>
      <c r="C211" s="1">
        <f t="shared" si="71"/>
        <v>23</v>
      </c>
      <c r="D211" s="2">
        <v>26</v>
      </c>
      <c r="E211" s="2">
        <v>26</v>
      </c>
      <c r="F211" s="2">
        <v>15</v>
      </c>
      <c r="G211" s="2">
        <v>15</v>
      </c>
      <c r="H211" s="2">
        <v>21</v>
      </c>
      <c r="I211" s="2">
        <v>21</v>
      </c>
      <c r="J211" s="2">
        <v>10</v>
      </c>
      <c r="K211" s="2">
        <v>10</v>
      </c>
      <c r="L211" s="2">
        <v>16</v>
      </c>
      <c r="M211" s="2">
        <v>16</v>
      </c>
      <c r="N211" s="2">
        <v>22</v>
      </c>
      <c r="O211" s="2">
        <v>22</v>
      </c>
      <c r="P211" s="2">
        <v>8</v>
      </c>
      <c r="Q211" s="2">
        <v>8</v>
      </c>
      <c r="R211" s="2">
        <v>9</v>
      </c>
      <c r="S211" s="2">
        <v>9</v>
      </c>
      <c r="T211" s="2">
        <v>15</v>
      </c>
      <c r="U211" s="2">
        <v>15</v>
      </c>
      <c r="V211" s="2">
        <v>80</v>
      </c>
      <c r="W211" s="2">
        <v>80</v>
      </c>
      <c r="X211" s="2">
        <v>37</v>
      </c>
      <c r="Y211" s="2">
        <v>37</v>
      </c>
      <c r="Z211" s="2">
        <v>23</v>
      </c>
      <c r="AA211" s="2">
        <v>23</v>
      </c>
      <c r="AB211" s="10">
        <v>15</v>
      </c>
      <c r="AC211" s="10">
        <v>15</v>
      </c>
      <c r="AD211" s="10">
        <v>4</v>
      </c>
      <c r="AE211" s="10">
        <v>4</v>
      </c>
      <c r="AF211" s="10">
        <v>3</v>
      </c>
      <c r="AG211" s="10">
        <v>3</v>
      </c>
      <c r="AH211" s="10">
        <v>7</v>
      </c>
      <c r="AI211" s="10">
        <v>7</v>
      </c>
      <c r="AJ211" s="1">
        <v>6</v>
      </c>
      <c r="AK211" s="1">
        <v>6</v>
      </c>
      <c r="AL211" s="21">
        <v>8</v>
      </c>
      <c r="AM211" s="21">
        <v>8</v>
      </c>
      <c r="AN211" s="1">
        <v>9</v>
      </c>
      <c r="AO211" s="1">
        <v>9</v>
      </c>
      <c r="AP211" s="1">
        <v>5</v>
      </c>
      <c r="AQ211" s="1">
        <v>5</v>
      </c>
      <c r="AR211" s="1">
        <v>10</v>
      </c>
      <c r="AS211" s="1">
        <v>10</v>
      </c>
      <c r="AT211" s="1">
        <v>8</v>
      </c>
      <c r="AU211" s="1">
        <v>8</v>
      </c>
      <c r="AV211" s="1">
        <v>8</v>
      </c>
      <c r="AW211" s="1">
        <v>8</v>
      </c>
    </row>
    <row r="212" spans="1:49">
      <c r="A212" s="1" t="s">
        <v>12</v>
      </c>
      <c r="B212" s="2">
        <v>40</v>
      </c>
      <c r="C212" s="1">
        <f t="shared" si="71"/>
        <v>40</v>
      </c>
      <c r="D212" s="2">
        <v>54</v>
      </c>
      <c r="E212" s="2">
        <v>54</v>
      </c>
      <c r="F212" s="2">
        <v>43</v>
      </c>
      <c r="G212" s="2">
        <v>43</v>
      </c>
      <c r="H212" s="2">
        <v>20</v>
      </c>
      <c r="I212" s="2">
        <v>20</v>
      </c>
      <c r="J212" s="2">
        <v>26</v>
      </c>
      <c r="K212" s="2">
        <v>26</v>
      </c>
      <c r="L212" s="2">
        <v>39</v>
      </c>
      <c r="M212" s="2">
        <v>39</v>
      </c>
      <c r="N212" s="2">
        <v>80</v>
      </c>
      <c r="O212" s="2">
        <v>80</v>
      </c>
      <c r="P212" s="2">
        <v>20</v>
      </c>
      <c r="Q212" s="2">
        <v>20</v>
      </c>
      <c r="R212" s="2">
        <v>66</v>
      </c>
      <c r="S212" s="2">
        <v>66</v>
      </c>
      <c r="T212" s="2">
        <v>96</v>
      </c>
      <c r="U212" s="2">
        <v>96</v>
      </c>
      <c r="V212" s="2">
        <v>142</v>
      </c>
      <c r="W212" s="2">
        <v>142</v>
      </c>
      <c r="X212" s="2">
        <v>77</v>
      </c>
      <c r="Y212" s="2">
        <v>77</v>
      </c>
      <c r="Z212" s="2">
        <v>73</v>
      </c>
      <c r="AA212" s="2">
        <v>73</v>
      </c>
      <c r="AB212" s="10">
        <v>61</v>
      </c>
      <c r="AC212" s="10">
        <v>61</v>
      </c>
      <c r="AD212" s="10">
        <v>4</v>
      </c>
      <c r="AE212" s="10">
        <v>4</v>
      </c>
      <c r="AF212" s="10">
        <v>10</v>
      </c>
      <c r="AG212" s="10">
        <v>10</v>
      </c>
      <c r="AH212" s="10">
        <v>11</v>
      </c>
      <c r="AI212" s="10">
        <v>11</v>
      </c>
      <c r="AJ212" s="1">
        <v>8</v>
      </c>
      <c r="AK212" s="1">
        <v>8</v>
      </c>
      <c r="AL212" s="21">
        <v>8</v>
      </c>
      <c r="AM212" s="21">
        <v>8</v>
      </c>
      <c r="AN212" s="1">
        <v>7</v>
      </c>
      <c r="AO212" s="1">
        <v>7</v>
      </c>
      <c r="AP212" s="1">
        <v>7</v>
      </c>
      <c r="AQ212" s="1">
        <v>7</v>
      </c>
      <c r="AR212" s="1">
        <v>18</v>
      </c>
      <c r="AS212" s="1">
        <v>18</v>
      </c>
      <c r="AT212" s="1">
        <v>20</v>
      </c>
      <c r="AU212" s="1">
        <v>20</v>
      </c>
      <c r="AV212" s="1">
        <v>20</v>
      </c>
      <c r="AW212" s="1">
        <v>20</v>
      </c>
    </row>
    <row r="213" spans="1:49">
      <c r="A213" s="1" t="s">
        <v>13</v>
      </c>
      <c r="B213" s="2">
        <v>41</v>
      </c>
      <c r="C213" s="1">
        <v>0</v>
      </c>
      <c r="D213" s="2">
        <v>45</v>
      </c>
      <c r="E213" s="2">
        <v>0</v>
      </c>
      <c r="F213" s="2">
        <v>51</v>
      </c>
      <c r="G213" s="2">
        <v>0</v>
      </c>
      <c r="H213" s="2">
        <v>27</v>
      </c>
      <c r="I213" s="2">
        <v>0</v>
      </c>
      <c r="J213" s="2">
        <v>24</v>
      </c>
      <c r="K213" s="2">
        <v>0</v>
      </c>
      <c r="L213" s="2">
        <v>10</v>
      </c>
      <c r="M213" s="2">
        <v>0</v>
      </c>
      <c r="N213" s="2">
        <v>31</v>
      </c>
      <c r="O213" s="2">
        <v>0</v>
      </c>
      <c r="P213" s="2">
        <v>38</v>
      </c>
      <c r="Q213" s="2">
        <v>0</v>
      </c>
      <c r="R213" s="2">
        <v>21</v>
      </c>
      <c r="S213" s="2">
        <v>0</v>
      </c>
      <c r="T213" s="2">
        <v>34</v>
      </c>
      <c r="U213" s="2">
        <v>0</v>
      </c>
      <c r="V213" s="2">
        <v>350</v>
      </c>
      <c r="W213" s="2">
        <v>0</v>
      </c>
      <c r="X213" s="2">
        <v>338</v>
      </c>
      <c r="Y213" s="2">
        <v>0</v>
      </c>
      <c r="Z213" s="2">
        <v>200</v>
      </c>
      <c r="AA213" s="2">
        <v>0</v>
      </c>
      <c r="AB213" s="10">
        <v>185</v>
      </c>
      <c r="AC213" s="10">
        <v>0</v>
      </c>
      <c r="AD213" s="10">
        <v>66</v>
      </c>
      <c r="AE213" s="10">
        <v>0</v>
      </c>
      <c r="AF213" s="10">
        <v>29</v>
      </c>
      <c r="AG213" s="10">
        <v>0</v>
      </c>
      <c r="AH213" s="10">
        <v>27</v>
      </c>
      <c r="AI213" s="10">
        <v>0</v>
      </c>
      <c r="AJ213" s="1">
        <v>37</v>
      </c>
      <c r="AK213" s="1">
        <v>0</v>
      </c>
      <c r="AL213" s="21">
        <v>50</v>
      </c>
      <c r="AM213" s="21">
        <v>0</v>
      </c>
      <c r="AN213" s="1">
        <v>74</v>
      </c>
      <c r="AO213" s="1">
        <v>0</v>
      </c>
      <c r="AP213" s="1">
        <v>58</v>
      </c>
      <c r="AQ213" s="1">
        <v>0</v>
      </c>
      <c r="AR213" s="1">
        <v>99</v>
      </c>
      <c r="AS213" s="1">
        <v>0</v>
      </c>
      <c r="AT213" s="1">
        <v>97</v>
      </c>
      <c r="AU213" s="1">
        <v>0</v>
      </c>
      <c r="AV213" s="1">
        <v>98</v>
      </c>
      <c r="AW213" s="1">
        <v>0</v>
      </c>
    </row>
    <row r="214" spans="1:49">
      <c r="A214" s="1" t="s">
        <v>14</v>
      </c>
      <c r="B214" s="2">
        <v>28</v>
      </c>
      <c r="C214" s="1">
        <f t="shared" si="71"/>
        <v>28</v>
      </c>
      <c r="D214" s="2">
        <v>22</v>
      </c>
      <c r="E214" s="2">
        <v>22</v>
      </c>
      <c r="F214" s="2">
        <v>10</v>
      </c>
      <c r="G214" s="2">
        <v>10</v>
      </c>
      <c r="H214" s="2">
        <v>21</v>
      </c>
      <c r="I214" s="2">
        <v>21</v>
      </c>
      <c r="J214" s="2">
        <v>21</v>
      </c>
      <c r="K214" s="2">
        <v>21</v>
      </c>
      <c r="L214" s="2">
        <v>12</v>
      </c>
      <c r="M214" s="2">
        <v>12</v>
      </c>
      <c r="N214" s="2">
        <v>25</v>
      </c>
      <c r="O214" s="2">
        <v>25</v>
      </c>
      <c r="P214" s="2">
        <v>19</v>
      </c>
      <c r="Q214" s="2">
        <v>19</v>
      </c>
      <c r="R214" s="2">
        <v>6</v>
      </c>
      <c r="S214" s="2">
        <v>6</v>
      </c>
      <c r="T214" s="2">
        <v>45</v>
      </c>
      <c r="U214" s="2">
        <v>45</v>
      </c>
      <c r="V214" s="2">
        <v>80</v>
      </c>
      <c r="W214" s="2">
        <v>80</v>
      </c>
      <c r="X214" s="2">
        <v>40</v>
      </c>
      <c r="Y214" s="2">
        <v>40</v>
      </c>
      <c r="Z214" s="2">
        <v>32</v>
      </c>
      <c r="AA214" s="2">
        <v>32</v>
      </c>
      <c r="AB214" s="10">
        <v>29</v>
      </c>
      <c r="AC214" s="10">
        <v>29</v>
      </c>
      <c r="AD214" s="10">
        <v>11</v>
      </c>
      <c r="AE214" s="10">
        <v>11</v>
      </c>
      <c r="AF214" s="10">
        <v>12</v>
      </c>
      <c r="AG214" s="10">
        <v>12</v>
      </c>
      <c r="AH214" s="10">
        <v>6</v>
      </c>
      <c r="AI214" s="10">
        <v>6</v>
      </c>
      <c r="AJ214" s="1">
        <v>30</v>
      </c>
      <c r="AK214" s="1">
        <v>30</v>
      </c>
      <c r="AL214" s="21">
        <v>20</v>
      </c>
      <c r="AM214" s="21">
        <v>20</v>
      </c>
      <c r="AN214" s="1">
        <v>21</v>
      </c>
      <c r="AO214" s="1">
        <v>21</v>
      </c>
      <c r="AP214" s="1">
        <v>21</v>
      </c>
      <c r="AQ214" s="1">
        <v>21</v>
      </c>
      <c r="AR214" s="1">
        <v>31</v>
      </c>
      <c r="AS214" s="1">
        <v>31</v>
      </c>
      <c r="AT214" s="1">
        <v>22</v>
      </c>
      <c r="AU214" s="1">
        <v>22</v>
      </c>
      <c r="AV214" s="1">
        <v>22</v>
      </c>
      <c r="AW214" s="1">
        <v>22</v>
      </c>
    </row>
    <row r="215" spans="1:49">
      <c r="A215" s="12"/>
      <c r="B215" s="17">
        <f>SUM(B200:B214)</f>
        <v>316</v>
      </c>
      <c r="C215" s="22">
        <f t="shared" si="71"/>
        <v>316</v>
      </c>
      <c r="D215" s="22">
        <f>SUM(D200:D214)</f>
        <v>330</v>
      </c>
      <c r="E215" s="22">
        <f t="shared" ref="E215:AM215" si="72">SUM(E200:E214)</f>
        <v>285</v>
      </c>
      <c r="F215" s="22">
        <f t="shared" si="72"/>
        <v>265</v>
      </c>
      <c r="G215" s="22">
        <f t="shared" si="72"/>
        <v>214</v>
      </c>
      <c r="H215" s="22">
        <f t="shared" si="72"/>
        <v>201</v>
      </c>
      <c r="I215" s="22">
        <f t="shared" si="72"/>
        <v>174</v>
      </c>
      <c r="J215" s="22">
        <f t="shared" si="72"/>
        <v>242</v>
      </c>
      <c r="K215" s="22">
        <f t="shared" si="72"/>
        <v>218</v>
      </c>
      <c r="L215" s="22">
        <f t="shared" si="72"/>
        <v>251</v>
      </c>
      <c r="M215" s="22">
        <f t="shared" si="72"/>
        <v>241</v>
      </c>
      <c r="N215" s="22">
        <f t="shared" si="72"/>
        <v>507</v>
      </c>
      <c r="O215" s="22">
        <f t="shared" si="72"/>
        <v>476</v>
      </c>
      <c r="P215" s="22">
        <f t="shared" si="72"/>
        <v>256</v>
      </c>
      <c r="Q215" s="22">
        <f t="shared" si="72"/>
        <v>218</v>
      </c>
      <c r="R215" s="22">
        <f t="shared" si="72"/>
        <v>250</v>
      </c>
      <c r="S215" s="22">
        <f t="shared" si="72"/>
        <v>229</v>
      </c>
      <c r="T215" s="22">
        <f t="shared" si="72"/>
        <v>359</v>
      </c>
      <c r="U215" s="22">
        <f t="shared" si="72"/>
        <v>325</v>
      </c>
      <c r="V215" s="22">
        <f t="shared" si="72"/>
        <v>1130</v>
      </c>
      <c r="W215" s="22">
        <f t="shared" si="72"/>
        <v>780</v>
      </c>
      <c r="X215" s="22">
        <f t="shared" si="72"/>
        <v>814</v>
      </c>
      <c r="Y215" s="22">
        <f t="shared" si="72"/>
        <v>476</v>
      </c>
      <c r="Z215" s="22">
        <f t="shared" si="72"/>
        <v>555</v>
      </c>
      <c r="AA215" s="22">
        <f t="shared" si="72"/>
        <v>355</v>
      </c>
      <c r="AB215" s="22">
        <f t="shared" si="72"/>
        <v>553</v>
      </c>
      <c r="AC215" s="22">
        <f t="shared" si="72"/>
        <v>368</v>
      </c>
      <c r="AD215" s="22">
        <f t="shared" si="72"/>
        <v>107</v>
      </c>
      <c r="AE215" s="22">
        <f t="shared" si="72"/>
        <v>41</v>
      </c>
      <c r="AF215" s="22">
        <f t="shared" si="72"/>
        <v>117</v>
      </c>
      <c r="AG215" s="22">
        <f t="shared" si="72"/>
        <v>88</v>
      </c>
      <c r="AH215" s="22">
        <f t="shared" si="72"/>
        <v>131</v>
      </c>
      <c r="AI215" s="22">
        <f t="shared" si="72"/>
        <v>104</v>
      </c>
      <c r="AJ215" s="22">
        <f t="shared" si="72"/>
        <v>150</v>
      </c>
      <c r="AK215" s="22">
        <f t="shared" si="72"/>
        <v>113</v>
      </c>
      <c r="AL215" s="22">
        <f t="shared" si="72"/>
        <v>180</v>
      </c>
      <c r="AM215" s="22">
        <f t="shared" si="72"/>
        <v>130</v>
      </c>
      <c r="AN215" s="1">
        <f>SUM(AN200:AN214)</f>
        <v>182</v>
      </c>
      <c r="AO215" s="31">
        <f>SUM(AO200:AO214)</f>
        <v>108</v>
      </c>
      <c r="AP215" s="31">
        <v>169</v>
      </c>
      <c r="AQ215" s="31">
        <v>111</v>
      </c>
      <c r="AR215" s="31">
        <v>255</v>
      </c>
      <c r="AS215" s="31">
        <f>SUM(AS200:AS214)</f>
        <v>156</v>
      </c>
      <c r="AT215" s="31">
        <f>SUM(AT200:AT214)</f>
        <v>234</v>
      </c>
      <c r="AU215" s="31">
        <f>SUM(AU200:AU214)</f>
        <v>137</v>
      </c>
      <c r="AV215" s="31">
        <f>SUM(AV200:AV214)</f>
        <v>235</v>
      </c>
      <c r="AW215" s="31">
        <f>SUM(AW200:AW214)</f>
        <v>137</v>
      </c>
    </row>
    <row r="216" spans="1:49">
      <c r="N216" s="5"/>
    </row>
    <row r="219" spans="1:49">
      <c r="A219" s="3"/>
      <c r="B219" s="4"/>
      <c r="C219" s="3"/>
    </row>
    <row r="220" spans="1:49">
      <c r="A220" s="3"/>
      <c r="B220" s="4"/>
      <c r="C220" s="3"/>
    </row>
    <row r="221" spans="1:49" ht="15.75">
      <c r="A221" s="3"/>
      <c r="B221" s="25" t="s">
        <v>34</v>
      </c>
      <c r="C221" s="25"/>
      <c r="D221" s="24"/>
      <c r="E221" s="24"/>
      <c r="F221" s="24"/>
      <c r="G221" s="24"/>
    </row>
    <row r="223" spans="1:49">
      <c r="A223" s="1"/>
      <c r="B223" s="35">
        <v>1996</v>
      </c>
      <c r="C223" s="35"/>
      <c r="D223" s="35">
        <f>B223+1</f>
        <v>1997</v>
      </c>
      <c r="E223" s="35"/>
      <c r="F223" s="35">
        <f>D223+1</f>
        <v>1998</v>
      </c>
      <c r="G223" s="35"/>
      <c r="H223" s="35">
        <f>F223+1</f>
        <v>1999</v>
      </c>
      <c r="I223" s="35"/>
      <c r="J223" s="35">
        <f>H223+1</f>
        <v>2000</v>
      </c>
      <c r="K223" s="35"/>
      <c r="L223" s="35">
        <f>J223+1</f>
        <v>2001</v>
      </c>
      <c r="M223" s="35"/>
      <c r="N223" s="35">
        <f>L223+1</f>
        <v>2002</v>
      </c>
      <c r="O223" s="35"/>
      <c r="P223" s="35">
        <f>N223+1</f>
        <v>2003</v>
      </c>
      <c r="Q223" s="35"/>
      <c r="R223" s="35">
        <f>P223+1</f>
        <v>2004</v>
      </c>
      <c r="S223" s="35"/>
      <c r="T223" s="35">
        <f>R223+1</f>
        <v>2005</v>
      </c>
      <c r="U223" s="35"/>
      <c r="V223" s="35">
        <f>T223+1</f>
        <v>2006</v>
      </c>
      <c r="W223" s="35"/>
      <c r="X223" s="35">
        <f>V223+1</f>
        <v>2007</v>
      </c>
      <c r="Y223" s="35"/>
      <c r="Z223" s="35">
        <f>X223+1</f>
        <v>2008</v>
      </c>
      <c r="AA223" s="35"/>
      <c r="AB223" s="35">
        <f t="shared" ref="AB223" si="73">Z223+1</f>
        <v>2009</v>
      </c>
      <c r="AC223" s="35"/>
      <c r="AD223" s="35">
        <f t="shared" ref="AD223" si="74">AB223+1</f>
        <v>2010</v>
      </c>
      <c r="AE223" s="35"/>
      <c r="AF223" s="35">
        <f t="shared" ref="AF223" si="75">AD223+1</f>
        <v>2011</v>
      </c>
      <c r="AG223" s="35"/>
      <c r="AH223" s="35">
        <f t="shared" ref="AH223" si="76">AF223+1</f>
        <v>2012</v>
      </c>
      <c r="AI223" s="35"/>
      <c r="AJ223" s="35">
        <f t="shared" ref="AJ223" si="77">AH223+1</f>
        <v>2013</v>
      </c>
      <c r="AK223" s="35"/>
      <c r="AL223" s="35">
        <f t="shared" ref="AL223" si="78">AJ223+1</f>
        <v>2014</v>
      </c>
      <c r="AM223" s="35"/>
      <c r="AN223" s="35">
        <f t="shared" ref="AN223" si="79">AL223+1</f>
        <v>2015</v>
      </c>
      <c r="AO223" s="35"/>
      <c r="AP223" s="35">
        <f t="shared" ref="AP223" si="80">AN223+1</f>
        <v>2016</v>
      </c>
      <c r="AQ223" s="35"/>
      <c r="AR223" s="35">
        <f t="shared" ref="AR223" si="81">AP223+1</f>
        <v>2017</v>
      </c>
      <c r="AS223" s="35"/>
      <c r="AT223" s="35">
        <f t="shared" ref="AT223" si="82">AR223+1</f>
        <v>2018</v>
      </c>
      <c r="AU223" s="35"/>
      <c r="AV223" s="35">
        <f t="shared" ref="AV223" si="83">AT223+1</f>
        <v>2019</v>
      </c>
      <c r="AW223" s="35"/>
    </row>
    <row r="224" spans="1:49">
      <c r="A224" s="1"/>
      <c r="B224" s="1" t="s">
        <v>17</v>
      </c>
      <c r="C224" s="1" t="s">
        <v>18</v>
      </c>
      <c r="D224" s="1" t="s">
        <v>17</v>
      </c>
      <c r="E224" s="1" t="s">
        <v>18</v>
      </c>
      <c r="F224" s="1" t="s">
        <v>17</v>
      </c>
      <c r="G224" s="1" t="s">
        <v>18</v>
      </c>
      <c r="H224" s="1" t="s">
        <v>17</v>
      </c>
      <c r="I224" s="1" t="s">
        <v>18</v>
      </c>
      <c r="J224" s="1" t="s">
        <v>17</v>
      </c>
      <c r="K224" s="1" t="s">
        <v>18</v>
      </c>
      <c r="L224" s="1" t="s">
        <v>17</v>
      </c>
      <c r="M224" s="1" t="s">
        <v>18</v>
      </c>
      <c r="N224" s="1" t="s">
        <v>17</v>
      </c>
      <c r="O224" s="1" t="s">
        <v>18</v>
      </c>
      <c r="P224" s="1" t="s">
        <v>17</v>
      </c>
      <c r="Q224" s="1" t="s">
        <v>18</v>
      </c>
      <c r="R224" s="1" t="s">
        <v>17</v>
      </c>
      <c r="S224" s="1" t="s">
        <v>18</v>
      </c>
      <c r="T224" s="1" t="s">
        <v>17</v>
      </c>
      <c r="U224" s="1" t="s">
        <v>18</v>
      </c>
      <c r="V224" s="1" t="s">
        <v>17</v>
      </c>
      <c r="W224" s="1" t="s">
        <v>18</v>
      </c>
      <c r="X224" s="1" t="s">
        <v>17</v>
      </c>
      <c r="Y224" s="1" t="s">
        <v>18</v>
      </c>
      <c r="Z224" s="1" t="s">
        <v>17</v>
      </c>
      <c r="AA224" s="1" t="s">
        <v>18</v>
      </c>
      <c r="AB224" s="1" t="s">
        <v>17</v>
      </c>
      <c r="AC224" s="1" t="s">
        <v>18</v>
      </c>
      <c r="AD224" s="1" t="s">
        <v>17</v>
      </c>
      <c r="AE224" s="1" t="s">
        <v>18</v>
      </c>
      <c r="AF224" s="1" t="s">
        <v>17</v>
      </c>
      <c r="AG224" s="1" t="s">
        <v>18</v>
      </c>
      <c r="AH224" s="1" t="s">
        <v>17</v>
      </c>
      <c r="AI224" s="1" t="s">
        <v>18</v>
      </c>
      <c r="AJ224" s="1" t="s">
        <v>17</v>
      </c>
      <c r="AK224" s="1" t="s">
        <v>18</v>
      </c>
      <c r="AL224" s="1" t="s">
        <v>17</v>
      </c>
      <c r="AM224" s="1" t="s">
        <v>18</v>
      </c>
      <c r="AN224" s="1" t="s">
        <v>17</v>
      </c>
      <c r="AO224" s="1" t="s">
        <v>18</v>
      </c>
      <c r="AP224" s="1" t="s">
        <v>17</v>
      </c>
      <c r="AQ224" s="1" t="s">
        <v>18</v>
      </c>
      <c r="AR224" s="1" t="s">
        <v>17</v>
      </c>
      <c r="AS224" s="1" t="s">
        <v>18</v>
      </c>
      <c r="AT224" s="1" t="s">
        <v>17</v>
      </c>
      <c r="AU224" s="1" t="s">
        <v>18</v>
      </c>
      <c r="AV224" s="1" t="s">
        <v>17</v>
      </c>
      <c r="AW224" s="1" t="s">
        <v>18</v>
      </c>
    </row>
    <row r="225" spans="1:49">
      <c r="A225" s="1" t="s">
        <v>0</v>
      </c>
      <c r="B225" s="1"/>
      <c r="C225" s="1"/>
      <c r="D225" s="2">
        <v>2</v>
      </c>
      <c r="E225" s="2">
        <v>2</v>
      </c>
      <c r="F225" s="1"/>
      <c r="G225" s="1"/>
      <c r="H225" s="1">
        <v>0</v>
      </c>
      <c r="I225" s="1">
        <v>0</v>
      </c>
      <c r="J225" s="1">
        <v>0</v>
      </c>
      <c r="K225" s="1">
        <v>0</v>
      </c>
      <c r="L225" s="1"/>
      <c r="M225" s="1"/>
      <c r="N225" s="1"/>
      <c r="O225" s="1"/>
      <c r="P225" s="1">
        <v>0</v>
      </c>
      <c r="Q225" s="1"/>
      <c r="R225" s="2">
        <v>0</v>
      </c>
      <c r="S225" s="1"/>
      <c r="T225" s="2">
        <v>1</v>
      </c>
      <c r="U225" s="2">
        <v>1</v>
      </c>
      <c r="V225" s="2">
        <v>2</v>
      </c>
      <c r="W225" s="2">
        <v>2</v>
      </c>
      <c r="X225" s="2">
        <v>1</v>
      </c>
      <c r="Y225" s="2">
        <v>1</v>
      </c>
      <c r="Z225" s="2">
        <v>0</v>
      </c>
      <c r="AA225" s="2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/>
      <c r="AI225" s="1"/>
      <c r="AJ225" s="1">
        <v>1</v>
      </c>
      <c r="AK225" s="1">
        <v>1</v>
      </c>
      <c r="AL225" s="1">
        <v>1</v>
      </c>
      <c r="AM225" s="1">
        <v>1</v>
      </c>
      <c r="AN225" s="1">
        <v>1</v>
      </c>
      <c r="AO225" s="1">
        <v>1</v>
      </c>
      <c r="AP225" s="1">
        <v>1</v>
      </c>
      <c r="AQ225" s="1">
        <v>1</v>
      </c>
      <c r="AR225" s="1">
        <v>1</v>
      </c>
      <c r="AS225" s="1">
        <v>1</v>
      </c>
      <c r="AT225" s="1">
        <v>0</v>
      </c>
      <c r="AU225" s="1">
        <v>0</v>
      </c>
      <c r="AV225" s="1">
        <v>2</v>
      </c>
      <c r="AW225" s="1">
        <v>2</v>
      </c>
    </row>
    <row r="226" spans="1:49">
      <c r="A226" s="1" t="s">
        <v>1</v>
      </c>
      <c r="B226" s="1"/>
      <c r="C226" s="1"/>
      <c r="D226" s="2">
        <v>0</v>
      </c>
      <c r="E226" s="2">
        <v>0</v>
      </c>
      <c r="F226" s="1"/>
      <c r="G226" s="1"/>
      <c r="H226" s="1">
        <v>0</v>
      </c>
      <c r="I226" s="1">
        <v>0</v>
      </c>
      <c r="J226" s="1">
        <v>0</v>
      </c>
      <c r="K226" s="1">
        <v>0</v>
      </c>
      <c r="L226" s="1"/>
      <c r="M226" s="1"/>
      <c r="N226" s="1"/>
      <c r="O226" s="1"/>
      <c r="P226" s="1">
        <v>0</v>
      </c>
      <c r="Q226" s="1"/>
      <c r="R226" s="2">
        <v>0</v>
      </c>
      <c r="S226" s="1"/>
      <c r="T226" s="2">
        <v>1</v>
      </c>
      <c r="U226" s="2">
        <v>1</v>
      </c>
      <c r="V226" s="2">
        <v>2</v>
      </c>
      <c r="W226" s="2">
        <v>2</v>
      </c>
      <c r="X226" s="2">
        <v>0</v>
      </c>
      <c r="Y226" s="2">
        <v>0</v>
      </c>
      <c r="Z226" s="2">
        <v>0</v>
      </c>
      <c r="AA226" s="2">
        <v>0</v>
      </c>
      <c r="AB226" s="1">
        <v>0</v>
      </c>
      <c r="AC226" s="1">
        <v>0</v>
      </c>
      <c r="AD226" s="1">
        <v>1</v>
      </c>
      <c r="AE226" s="1">
        <v>1</v>
      </c>
      <c r="AF226" s="1">
        <v>0</v>
      </c>
      <c r="AG226" s="1">
        <v>0</v>
      </c>
      <c r="AH226" s="1"/>
      <c r="AI226" s="1"/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1</v>
      </c>
      <c r="AW226" s="1">
        <v>1</v>
      </c>
    </row>
    <row r="227" spans="1:49">
      <c r="A227" s="1" t="s">
        <v>2</v>
      </c>
      <c r="B227" s="1"/>
      <c r="C227" s="1"/>
      <c r="D227" s="2">
        <v>0</v>
      </c>
      <c r="E227" s="2">
        <v>0</v>
      </c>
      <c r="F227" s="1"/>
      <c r="G227" s="1"/>
      <c r="H227" s="1">
        <v>0</v>
      </c>
      <c r="I227" s="1">
        <v>0</v>
      </c>
      <c r="J227" s="1">
        <v>0</v>
      </c>
      <c r="K227" s="1">
        <v>0</v>
      </c>
      <c r="L227" s="1"/>
      <c r="M227" s="1"/>
      <c r="N227" s="1"/>
      <c r="O227" s="1"/>
      <c r="P227" s="1">
        <v>0</v>
      </c>
      <c r="Q227" s="1"/>
      <c r="R227" s="2">
        <v>0</v>
      </c>
      <c r="S227" s="1"/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1">
        <v>1</v>
      </c>
      <c r="AC227" s="1">
        <v>1</v>
      </c>
      <c r="AD227" s="1">
        <v>0</v>
      </c>
      <c r="AE227" s="1">
        <v>0</v>
      </c>
      <c r="AF227" s="1">
        <v>0</v>
      </c>
      <c r="AG227" s="1">
        <v>0</v>
      </c>
      <c r="AH227" s="1"/>
      <c r="AI227" s="1"/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1</v>
      </c>
      <c r="AU227" s="1">
        <v>1</v>
      </c>
      <c r="AV227" s="1">
        <v>3</v>
      </c>
      <c r="AW227" s="1">
        <v>3</v>
      </c>
    </row>
    <row r="228" spans="1:49">
      <c r="A228" s="1" t="s">
        <v>3</v>
      </c>
      <c r="B228" s="1"/>
      <c r="C228" s="1"/>
      <c r="D228" s="2">
        <v>0</v>
      </c>
      <c r="E228" s="2">
        <v>0</v>
      </c>
      <c r="F228" s="1"/>
      <c r="G228" s="1"/>
      <c r="H228" s="1">
        <v>0</v>
      </c>
      <c r="I228" s="1">
        <v>0</v>
      </c>
      <c r="J228" s="1">
        <v>0</v>
      </c>
      <c r="K228" s="1">
        <v>0</v>
      </c>
      <c r="L228" s="1"/>
      <c r="M228" s="1"/>
      <c r="N228" s="1"/>
      <c r="O228" s="1"/>
      <c r="P228" s="1">
        <v>0</v>
      </c>
      <c r="Q228" s="1"/>
      <c r="R228" s="2">
        <v>1</v>
      </c>
      <c r="S228" s="1">
        <v>1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1</v>
      </c>
      <c r="AI228" s="1">
        <v>1</v>
      </c>
      <c r="AJ228" s="1">
        <v>0</v>
      </c>
      <c r="AK228" s="1">
        <v>0</v>
      </c>
      <c r="AL228" s="1">
        <v>0</v>
      </c>
      <c r="AM228" s="1">
        <v>0</v>
      </c>
      <c r="AN228" s="1">
        <v>1</v>
      </c>
      <c r="AO228" s="1">
        <v>1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</row>
    <row r="229" spans="1:49">
      <c r="A229" s="1" t="s">
        <v>4</v>
      </c>
      <c r="B229" s="1"/>
      <c r="C229" s="1"/>
      <c r="D229" s="2">
        <v>0</v>
      </c>
      <c r="E229" s="2">
        <v>0</v>
      </c>
      <c r="F229" s="1"/>
      <c r="G229" s="1"/>
      <c r="H229" s="1">
        <v>0</v>
      </c>
      <c r="I229" s="1">
        <v>0</v>
      </c>
      <c r="J229" s="1">
        <v>0</v>
      </c>
      <c r="K229" s="1">
        <v>0</v>
      </c>
      <c r="L229" s="1"/>
      <c r="M229" s="1"/>
      <c r="N229" s="1"/>
      <c r="O229" s="1"/>
      <c r="P229" s="1">
        <v>0</v>
      </c>
      <c r="Q229" s="1"/>
      <c r="R229" s="2">
        <v>0</v>
      </c>
      <c r="S229" s="1"/>
      <c r="T229" s="2">
        <v>1</v>
      </c>
      <c r="U229" s="2">
        <v>1</v>
      </c>
      <c r="V229" s="2">
        <v>0</v>
      </c>
      <c r="W229" s="2">
        <v>0</v>
      </c>
      <c r="X229" s="2">
        <v>1</v>
      </c>
      <c r="Y229" s="2">
        <v>1</v>
      </c>
      <c r="Z229" s="2">
        <v>0</v>
      </c>
      <c r="AA229" s="2">
        <v>0</v>
      </c>
      <c r="AB229" s="1">
        <v>1</v>
      </c>
      <c r="AC229" s="1">
        <v>1</v>
      </c>
      <c r="AD229" s="1">
        <v>1</v>
      </c>
      <c r="AE229" s="1">
        <v>1</v>
      </c>
      <c r="AF229" s="1">
        <v>2</v>
      </c>
      <c r="AG229" s="1">
        <v>2</v>
      </c>
      <c r="AH229" s="1"/>
      <c r="AI229" s="1"/>
      <c r="AJ229" s="1">
        <v>1</v>
      </c>
      <c r="AK229" s="1">
        <v>1</v>
      </c>
      <c r="AL229" s="1">
        <v>2</v>
      </c>
      <c r="AM229" s="1">
        <v>2</v>
      </c>
      <c r="AN229" s="1">
        <v>1</v>
      </c>
      <c r="AO229" s="1">
        <v>1</v>
      </c>
      <c r="AP229" s="1">
        <v>2</v>
      </c>
      <c r="AQ229" s="1">
        <v>2</v>
      </c>
      <c r="AR229" s="1">
        <v>0</v>
      </c>
      <c r="AS229" s="1">
        <v>0</v>
      </c>
      <c r="AT229" s="1">
        <v>1</v>
      </c>
      <c r="AU229" s="1">
        <v>1</v>
      </c>
      <c r="AV229" s="1">
        <v>0</v>
      </c>
      <c r="AW229" s="1">
        <v>0</v>
      </c>
    </row>
    <row r="230" spans="1:49">
      <c r="A230" s="1" t="s">
        <v>5</v>
      </c>
      <c r="B230" s="1"/>
      <c r="C230" s="1"/>
      <c r="D230" s="2">
        <v>0</v>
      </c>
      <c r="E230" s="2">
        <v>0</v>
      </c>
      <c r="F230" s="1"/>
      <c r="G230" s="1"/>
      <c r="H230" s="1">
        <v>0</v>
      </c>
      <c r="I230" s="1">
        <v>0</v>
      </c>
      <c r="J230" s="1">
        <v>0</v>
      </c>
      <c r="K230" s="1">
        <v>0</v>
      </c>
      <c r="L230" s="1"/>
      <c r="M230" s="1"/>
      <c r="N230" s="1"/>
      <c r="O230" s="1"/>
      <c r="P230" s="1">
        <v>0</v>
      </c>
      <c r="Q230" s="1"/>
      <c r="R230" s="2">
        <v>0</v>
      </c>
      <c r="S230" s="1"/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1">
        <v>0</v>
      </c>
      <c r="AC230" s="1">
        <v>0</v>
      </c>
      <c r="AD230" s="1">
        <v>1</v>
      </c>
      <c r="AE230" s="1">
        <v>1</v>
      </c>
      <c r="AF230" s="1">
        <v>1</v>
      </c>
      <c r="AG230" s="1">
        <v>1</v>
      </c>
      <c r="AH230" s="1"/>
      <c r="AI230" s="1"/>
      <c r="AJ230" s="1">
        <v>0</v>
      </c>
      <c r="AK230" s="1">
        <v>0</v>
      </c>
      <c r="AL230" s="1">
        <v>1</v>
      </c>
      <c r="AM230" s="1">
        <v>1</v>
      </c>
      <c r="AN230" s="1">
        <v>0</v>
      </c>
      <c r="AO230" s="1">
        <v>0</v>
      </c>
      <c r="AP230" s="1">
        <v>0</v>
      </c>
      <c r="AQ230" s="1">
        <v>0</v>
      </c>
      <c r="AR230" s="1">
        <v>1</v>
      </c>
      <c r="AS230" s="1">
        <v>1</v>
      </c>
      <c r="AT230" s="1">
        <v>0</v>
      </c>
      <c r="AU230" s="1">
        <v>0</v>
      </c>
      <c r="AV230" s="1">
        <v>2</v>
      </c>
      <c r="AW230" s="1">
        <v>2</v>
      </c>
    </row>
    <row r="231" spans="1:49">
      <c r="A231" s="1" t="s">
        <v>6</v>
      </c>
      <c r="B231" s="1"/>
      <c r="C231" s="1"/>
      <c r="D231" s="2">
        <v>0</v>
      </c>
      <c r="E231" s="2">
        <v>0</v>
      </c>
      <c r="F231" s="1"/>
      <c r="G231" s="1"/>
      <c r="H231" s="1">
        <v>0</v>
      </c>
      <c r="I231" s="1">
        <v>0</v>
      </c>
      <c r="J231" s="1">
        <v>0</v>
      </c>
      <c r="K231" s="1">
        <v>0</v>
      </c>
      <c r="L231" s="1"/>
      <c r="M231" s="1"/>
      <c r="N231" s="1"/>
      <c r="O231" s="1"/>
      <c r="P231" s="1">
        <v>0</v>
      </c>
      <c r="Q231" s="1"/>
      <c r="R231" s="2">
        <v>0</v>
      </c>
      <c r="S231" s="1"/>
      <c r="T231" s="2">
        <v>1</v>
      </c>
      <c r="U231" s="2">
        <v>1</v>
      </c>
      <c r="V231" s="2">
        <v>1</v>
      </c>
      <c r="W231" s="2">
        <v>1</v>
      </c>
      <c r="X231" s="2">
        <v>0</v>
      </c>
      <c r="Y231" s="2">
        <v>0</v>
      </c>
      <c r="Z231" s="2">
        <v>0</v>
      </c>
      <c r="AA231" s="2">
        <v>0</v>
      </c>
      <c r="AB231" s="1">
        <v>0</v>
      </c>
      <c r="AC231" s="1">
        <v>0</v>
      </c>
      <c r="AD231" s="1">
        <v>1</v>
      </c>
      <c r="AE231" s="1">
        <v>1</v>
      </c>
      <c r="AF231" s="1">
        <v>0</v>
      </c>
      <c r="AG231" s="1">
        <v>0</v>
      </c>
      <c r="AH231" s="1"/>
      <c r="AI231" s="1"/>
      <c r="AJ231" s="1">
        <v>2</v>
      </c>
      <c r="AK231" s="1">
        <v>2</v>
      </c>
      <c r="AL231" s="1">
        <v>2</v>
      </c>
      <c r="AM231" s="1">
        <v>2</v>
      </c>
      <c r="AN231" s="1">
        <v>0</v>
      </c>
      <c r="AO231" s="1">
        <v>0</v>
      </c>
      <c r="AP231" s="1">
        <v>4</v>
      </c>
      <c r="AQ231" s="1">
        <v>4</v>
      </c>
      <c r="AR231" s="1">
        <v>3</v>
      </c>
      <c r="AS231" s="1">
        <v>3</v>
      </c>
      <c r="AT231" s="1">
        <v>1</v>
      </c>
      <c r="AU231" s="1">
        <v>1</v>
      </c>
      <c r="AV231" s="1">
        <v>1</v>
      </c>
      <c r="AW231" s="1">
        <v>1</v>
      </c>
    </row>
    <row r="232" spans="1:49">
      <c r="A232" s="1" t="s">
        <v>7</v>
      </c>
      <c r="B232" s="1"/>
      <c r="C232" s="1"/>
      <c r="D232" s="2">
        <v>0</v>
      </c>
      <c r="E232" s="2">
        <v>0</v>
      </c>
      <c r="F232" s="1"/>
      <c r="G232" s="1"/>
      <c r="H232" s="1">
        <v>1</v>
      </c>
      <c r="I232" s="1">
        <v>1</v>
      </c>
      <c r="J232" s="1">
        <v>0</v>
      </c>
      <c r="K232" s="1">
        <v>0</v>
      </c>
      <c r="L232" s="1"/>
      <c r="M232" s="1"/>
      <c r="N232" s="1"/>
      <c r="O232" s="1"/>
      <c r="P232" s="1">
        <v>0</v>
      </c>
      <c r="Q232" s="1"/>
      <c r="R232" s="2">
        <v>0</v>
      </c>
      <c r="S232" s="1"/>
      <c r="T232" s="2">
        <v>0</v>
      </c>
      <c r="U232" s="2">
        <v>0</v>
      </c>
      <c r="V232" s="2">
        <v>1</v>
      </c>
      <c r="W232" s="2">
        <v>1</v>
      </c>
      <c r="X232" s="2">
        <v>0</v>
      </c>
      <c r="Y232" s="2">
        <v>0</v>
      </c>
      <c r="Z232" s="2">
        <v>1</v>
      </c>
      <c r="AA232" s="2">
        <v>1</v>
      </c>
      <c r="AB232" s="1">
        <v>0</v>
      </c>
      <c r="AC232" s="1">
        <v>0</v>
      </c>
      <c r="AD232" s="1">
        <v>7</v>
      </c>
      <c r="AE232" s="1">
        <v>7</v>
      </c>
      <c r="AF232" s="1">
        <v>3</v>
      </c>
      <c r="AG232" s="1">
        <v>3</v>
      </c>
      <c r="AH232" s="1"/>
      <c r="AI232" s="1"/>
      <c r="AJ232" s="1">
        <v>3</v>
      </c>
      <c r="AK232" s="1">
        <v>3</v>
      </c>
      <c r="AL232" s="1">
        <v>3</v>
      </c>
      <c r="AM232" s="1">
        <v>3</v>
      </c>
      <c r="AN232" s="1">
        <v>1</v>
      </c>
      <c r="AO232" s="1">
        <v>1</v>
      </c>
      <c r="AP232" s="1">
        <v>0</v>
      </c>
      <c r="AQ232" s="1">
        <v>0</v>
      </c>
      <c r="AR232" s="1">
        <v>0</v>
      </c>
      <c r="AS232" s="1">
        <v>0</v>
      </c>
      <c r="AT232" s="1">
        <v>4</v>
      </c>
      <c r="AU232" s="1">
        <v>4</v>
      </c>
      <c r="AV232" s="1">
        <v>0</v>
      </c>
      <c r="AW232" s="1">
        <v>0</v>
      </c>
    </row>
    <row r="233" spans="1:49">
      <c r="A233" s="1" t="s">
        <v>8</v>
      </c>
      <c r="B233" s="1"/>
      <c r="C233" s="1"/>
      <c r="D233" s="2">
        <v>0</v>
      </c>
      <c r="E233" s="2">
        <v>0</v>
      </c>
      <c r="F233" s="1"/>
      <c r="G233" s="1"/>
      <c r="H233" s="1">
        <v>0</v>
      </c>
      <c r="I233" s="1">
        <v>0</v>
      </c>
      <c r="J233" s="1">
        <v>0</v>
      </c>
      <c r="K233" s="1">
        <v>0</v>
      </c>
      <c r="L233" s="1"/>
      <c r="M233" s="1"/>
      <c r="N233" s="1"/>
      <c r="O233" s="1"/>
      <c r="P233" s="1">
        <v>0</v>
      </c>
      <c r="Q233" s="1"/>
      <c r="R233" s="2">
        <v>0</v>
      </c>
      <c r="S233" s="1"/>
      <c r="T233" s="2">
        <v>0</v>
      </c>
      <c r="U233" s="2">
        <v>0</v>
      </c>
      <c r="V233" s="2">
        <v>0</v>
      </c>
      <c r="W233" s="2">
        <v>0</v>
      </c>
      <c r="X233" s="2">
        <v>1</v>
      </c>
      <c r="Y233" s="2">
        <v>1</v>
      </c>
      <c r="Z233" s="2">
        <v>0</v>
      </c>
      <c r="AA233" s="2">
        <v>0</v>
      </c>
      <c r="AB233" s="1">
        <v>0</v>
      </c>
      <c r="AC233" s="1">
        <v>0</v>
      </c>
      <c r="AD233" s="1">
        <v>1</v>
      </c>
      <c r="AE233" s="1">
        <v>1</v>
      </c>
      <c r="AF233" s="1">
        <v>0</v>
      </c>
      <c r="AG233" s="1">
        <v>0</v>
      </c>
      <c r="AH233" s="1"/>
      <c r="AI233" s="1"/>
      <c r="AJ233" s="1">
        <v>0</v>
      </c>
      <c r="AK233" s="1">
        <v>0</v>
      </c>
      <c r="AL233" s="1">
        <v>1</v>
      </c>
      <c r="AM233" s="1">
        <v>1</v>
      </c>
      <c r="AN233" s="1">
        <v>4</v>
      </c>
      <c r="AO233" s="1">
        <v>4</v>
      </c>
      <c r="AP233" s="1">
        <v>0</v>
      </c>
      <c r="AQ233" s="1">
        <v>0</v>
      </c>
      <c r="AR233" s="1">
        <v>3</v>
      </c>
      <c r="AS233" s="1">
        <v>3</v>
      </c>
      <c r="AT233" s="1">
        <v>1</v>
      </c>
      <c r="AU233" s="1">
        <v>1</v>
      </c>
      <c r="AV233" s="1">
        <v>1</v>
      </c>
      <c r="AW233" s="1">
        <v>1</v>
      </c>
    </row>
    <row r="234" spans="1:49">
      <c r="A234" s="1" t="s">
        <v>9</v>
      </c>
      <c r="B234" s="1"/>
      <c r="C234" s="1"/>
      <c r="D234" s="2">
        <v>0</v>
      </c>
      <c r="E234" s="2">
        <v>0</v>
      </c>
      <c r="F234" s="1"/>
      <c r="G234" s="1"/>
      <c r="H234" s="1">
        <v>0</v>
      </c>
      <c r="I234" s="1">
        <v>0</v>
      </c>
      <c r="J234" s="1">
        <v>0</v>
      </c>
      <c r="K234" s="1">
        <v>0</v>
      </c>
      <c r="L234" s="1"/>
      <c r="M234" s="1"/>
      <c r="N234" s="1"/>
      <c r="O234" s="1"/>
      <c r="P234" s="1">
        <v>0</v>
      </c>
      <c r="Q234" s="1"/>
      <c r="R234" s="2">
        <v>2</v>
      </c>
      <c r="S234" s="1">
        <v>2</v>
      </c>
      <c r="T234" s="2">
        <v>1</v>
      </c>
      <c r="U234" s="2">
        <v>1</v>
      </c>
      <c r="V234" s="2">
        <v>2</v>
      </c>
      <c r="W234" s="2">
        <v>2</v>
      </c>
      <c r="X234" s="2">
        <v>2</v>
      </c>
      <c r="Y234" s="2">
        <v>2</v>
      </c>
      <c r="Z234" s="2">
        <v>1</v>
      </c>
      <c r="AA234" s="2">
        <v>1</v>
      </c>
      <c r="AB234" s="1">
        <v>1</v>
      </c>
      <c r="AC234" s="1">
        <v>1</v>
      </c>
      <c r="AD234" s="1">
        <v>2</v>
      </c>
      <c r="AE234" s="1">
        <v>2</v>
      </c>
      <c r="AF234" s="1">
        <v>1</v>
      </c>
      <c r="AG234" s="1">
        <v>1</v>
      </c>
      <c r="AH234" s="1"/>
      <c r="AI234" s="1"/>
      <c r="AJ234" s="1">
        <v>5</v>
      </c>
      <c r="AK234" s="1">
        <v>5</v>
      </c>
      <c r="AL234" s="1">
        <v>0</v>
      </c>
      <c r="AM234" s="1">
        <v>0</v>
      </c>
      <c r="AN234" s="1">
        <v>1</v>
      </c>
      <c r="AO234" s="1">
        <v>1</v>
      </c>
      <c r="AP234" s="1">
        <v>1</v>
      </c>
      <c r="AQ234" s="1">
        <v>1</v>
      </c>
      <c r="AR234" s="1">
        <v>0</v>
      </c>
      <c r="AS234" s="1">
        <v>0</v>
      </c>
      <c r="AT234" s="1">
        <v>1</v>
      </c>
      <c r="AU234" s="1">
        <v>1</v>
      </c>
      <c r="AV234" s="1">
        <v>2</v>
      </c>
      <c r="AW234" s="1">
        <v>2</v>
      </c>
    </row>
    <row r="235" spans="1:49">
      <c r="A235" s="1" t="s">
        <v>10</v>
      </c>
      <c r="B235" s="1"/>
      <c r="C235" s="1"/>
      <c r="D235" s="2">
        <v>0</v>
      </c>
      <c r="E235" s="2">
        <v>0</v>
      </c>
      <c r="F235" s="1"/>
      <c r="G235" s="1"/>
      <c r="H235" s="1">
        <v>0</v>
      </c>
      <c r="I235" s="1">
        <v>0</v>
      </c>
      <c r="J235" s="1">
        <v>0</v>
      </c>
      <c r="K235" s="1">
        <v>0</v>
      </c>
      <c r="L235" s="1"/>
      <c r="M235" s="1"/>
      <c r="N235" s="1"/>
      <c r="O235" s="1"/>
      <c r="P235" s="1">
        <v>0</v>
      </c>
      <c r="Q235" s="1"/>
      <c r="R235" s="1"/>
      <c r="S235" s="1"/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2</v>
      </c>
      <c r="AA235" s="2">
        <v>2</v>
      </c>
      <c r="AB235" s="1">
        <v>0</v>
      </c>
      <c r="AC235" s="1">
        <v>0</v>
      </c>
      <c r="AD235" s="1">
        <v>0</v>
      </c>
      <c r="AE235" s="1">
        <v>0</v>
      </c>
      <c r="AF235" s="1">
        <v>2</v>
      </c>
      <c r="AG235" s="1">
        <v>2</v>
      </c>
      <c r="AH235" s="1">
        <v>1</v>
      </c>
      <c r="AI235" s="1">
        <v>1</v>
      </c>
      <c r="AJ235" s="1">
        <v>1</v>
      </c>
      <c r="AK235" s="1">
        <v>1</v>
      </c>
      <c r="AL235" s="1">
        <v>1</v>
      </c>
      <c r="AM235" s="1">
        <v>1</v>
      </c>
      <c r="AN235" s="1">
        <v>1</v>
      </c>
      <c r="AO235" s="1">
        <v>1</v>
      </c>
      <c r="AP235" s="1">
        <v>1</v>
      </c>
      <c r="AQ235" s="1">
        <v>1</v>
      </c>
      <c r="AR235" s="1">
        <v>2</v>
      </c>
      <c r="AS235" s="1">
        <v>2</v>
      </c>
      <c r="AT235" s="1">
        <v>0</v>
      </c>
      <c r="AU235" s="1">
        <v>0</v>
      </c>
      <c r="AV235" s="1">
        <v>0</v>
      </c>
      <c r="AW235" s="1">
        <v>0</v>
      </c>
    </row>
    <row r="236" spans="1:49">
      <c r="A236" s="1" t="s">
        <v>11</v>
      </c>
      <c r="B236" s="1"/>
      <c r="C236" s="1"/>
      <c r="D236" s="2">
        <v>1</v>
      </c>
      <c r="E236" s="2">
        <v>1</v>
      </c>
      <c r="F236" s="1"/>
      <c r="G236" s="1"/>
      <c r="H236" s="1">
        <v>0</v>
      </c>
      <c r="I236" s="1">
        <v>0</v>
      </c>
      <c r="J236" s="1">
        <v>0</v>
      </c>
      <c r="K236" s="1">
        <v>0</v>
      </c>
      <c r="L236" s="1"/>
      <c r="M236" s="1"/>
      <c r="N236" s="1"/>
      <c r="O236" s="1"/>
      <c r="P236" s="1">
        <v>0</v>
      </c>
      <c r="Q236" s="1"/>
      <c r="R236" s="1"/>
      <c r="S236" s="1"/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1">
        <v>3</v>
      </c>
      <c r="AC236" s="1">
        <v>3</v>
      </c>
      <c r="AD236" s="1">
        <v>1</v>
      </c>
      <c r="AE236" s="1">
        <v>1</v>
      </c>
      <c r="AF236" s="1">
        <v>1</v>
      </c>
      <c r="AG236" s="1">
        <v>1</v>
      </c>
      <c r="AH236" s="1"/>
      <c r="AI236" s="1"/>
      <c r="AJ236" s="1">
        <v>3</v>
      </c>
      <c r="AK236" s="1">
        <v>3</v>
      </c>
      <c r="AL236" s="1">
        <v>3</v>
      </c>
      <c r="AM236" s="1">
        <v>3</v>
      </c>
      <c r="AN236" s="1">
        <v>0</v>
      </c>
      <c r="AO236" s="1">
        <v>0</v>
      </c>
      <c r="AP236" s="1">
        <v>0</v>
      </c>
      <c r="AQ236" s="1">
        <v>0</v>
      </c>
      <c r="AR236" s="1">
        <v>1</v>
      </c>
      <c r="AS236" s="1">
        <v>1</v>
      </c>
      <c r="AT236" s="1">
        <v>1</v>
      </c>
      <c r="AU236" s="1">
        <v>1</v>
      </c>
      <c r="AV236" s="1">
        <v>1</v>
      </c>
      <c r="AW236" s="1">
        <v>1</v>
      </c>
    </row>
    <row r="237" spans="1:49">
      <c r="A237" s="1" t="s">
        <v>12</v>
      </c>
      <c r="B237" s="1"/>
      <c r="C237" s="1"/>
      <c r="D237" s="2">
        <v>0</v>
      </c>
      <c r="E237" s="2">
        <v>0</v>
      </c>
      <c r="F237" s="1"/>
      <c r="G237" s="1"/>
      <c r="H237" s="1">
        <v>0</v>
      </c>
      <c r="I237" s="1">
        <v>0</v>
      </c>
      <c r="J237" s="1">
        <v>0</v>
      </c>
      <c r="K237" s="1">
        <v>0</v>
      </c>
      <c r="L237" s="1"/>
      <c r="M237" s="1"/>
      <c r="N237" s="1"/>
      <c r="O237" s="1"/>
      <c r="P237" s="1">
        <v>0</v>
      </c>
      <c r="Q237" s="1"/>
      <c r="R237" s="1"/>
      <c r="S237" s="1"/>
      <c r="T237" s="2">
        <v>0</v>
      </c>
      <c r="U237" s="2">
        <v>0</v>
      </c>
      <c r="V237" s="2">
        <v>0</v>
      </c>
      <c r="W237" s="2">
        <v>0</v>
      </c>
      <c r="X237" s="2">
        <v>1</v>
      </c>
      <c r="Y237" s="2">
        <v>1</v>
      </c>
      <c r="Z237" s="2">
        <v>0</v>
      </c>
      <c r="AA237" s="2">
        <v>0</v>
      </c>
      <c r="AB237" s="1">
        <v>1</v>
      </c>
      <c r="AC237" s="1">
        <v>1</v>
      </c>
      <c r="AD237" s="1">
        <v>1</v>
      </c>
      <c r="AE237" s="1">
        <v>1</v>
      </c>
      <c r="AF237" s="1">
        <v>4</v>
      </c>
      <c r="AG237" s="1">
        <v>4</v>
      </c>
      <c r="AH237" s="1"/>
      <c r="AI237" s="1"/>
      <c r="AJ237" s="1">
        <v>3</v>
      </c>
      <c r="AK237" s="1">
        <v>3</v>
      </c>
      <c r="AL237" s="1">
        <v>0</v>
      </c>
      <c r="AM237" s="1">
        <v>0</v>
      </c>
      <c r="AN237" s="1">
        <v>2</v>
      </c>
      <c r="AO237" s="1">
        <v>2</v>
      </c>
      <c r="AP237" s="1">
        <v>3</v>
      </c>
      <c r="AQ237" s="1">
        <v>3</v>
      </c>
      <c r="AR237" s="1">
        <v>3</v>
      </c>
      <c r="AS237" s="1">
        <v>3</v>
      </c>
      <c r="AT237" s="1">
        <v>3</v>
      </c>
      <c r="AU237" s="1">
        <v>3</v>
      </c>
      <c r="AV237" s="1">
        <v>0</v>
      </c>
      <c r="AW237" s="1">
        <v>0</v>
      </c>
    </row>
    <row r="238" spans="1:49">
      <c r="A238" s="1" t="s">
        <v>13</v>
      </c>
      <c r="B238" s="1"/>
      <c r="C238" s="1"/>
      <c r="D238" s="2">
        <v>3</v>
      </c>
      <c r="E238" s="2">
        <v>0</v>
      </c>
      <c r="F238" s="1"/>
      <c r="G238" s="1"/>
      <c r="H238" s="1">
        <v>0</v>
      </c>
      <c r="I238" s="1">
        <v>0</v>
      </c>
      <c r="J238" s="1">
        <v>1</v>
      </c>
      <c r="K238" s="1">
        <v>0</v>
      </c>
      <c r="L238" s="1">
        <v>0</v>
      </c>
      <c r="M238" s="1">
        <v>0</v>
      </c>
      <c r="N238" s="1"/>
      <c r="O238" s="1"/>
      <c r="P238" s="1">
        <v>2</v>
      </c>
      <c r="Q238" s="1">
        <v>0</v>
      </c>
      <c r="R238" s="1"/>
      <c r="S238" s="1"/>
      <c r="T238" s="2">
        <v>0</v>
      </c>
      <c r="U238" s="2">
        <v>0</v>
      </c>
      <c r="V238" s="2">
        <v>0</v>
      </c>
      <c r="W238" s="2">
        <v>0</v>
      </c>
      <c r="X238" s="2">
        <v>12</v>
      </c>
      <c r="Y238" s="2">
        <v>0</v>
      </c>
      <c r="Z238" s="2">
        <v>2</v>
      </c>
      <c r="AA238" s="2">
        <v>0</v>
      </c>
      <c r="AB238" s="1">
        <v>2</v>
      </c>
      <c r="AC238" s="1">
        <v>0</v>
      </c>
      <c r="AD238" s="1">
        <v>12</v>
      </c>
      <c r="AE238" s="1">
        <v>0</v>
      </c>
      <c r="AF238" s="1">
        <v>5</v>
      </c>
      <c r="AG238" s="1">
        <v>0</v>
      </c>
      <c r="AH238" s="1">
        <v>12</v>
      </c>
      <c r="AI238" s="1">
        <v>0</v>
      </c>
      <c r="AJ238" s="1">
        <v>18</v>
      </c>
      <c r="AK238" s="1">
        <v>0</v>
      </c>
      <c r="AL238" s="1">
        <v>19</v>
      </c>
      <c r="AM238" s="1">
        <v>0</v>
      </c>
      <c r="AN238" s="1">
        <v>19</v>
      </c>
      <c r="AO238" s="1">
        <v>0</v>
      </c>
      <c r="AP238" s="1">
        <v>19</v>
      </c>
      <c r="AQ238" s="1">
        <v>0</v>
      </c>
      <c r="AR238" s="1">
        <v>13</v>
      </c>
      <c r="AS238" s="1">
        <v>0</v>
      </c>
      <c r="AT238" s="1">
        <v>29</v>
      </c>
      <c r="AU238" s="1">
        <v>0</v>
      </c>
      <c r="AV238" s="1">
        <v>28</v>
      </c>
      <c r="AW238" s="1">
        <v>0</v>
      </c>
    </row>
    <row r="239" spans="1:49">
      <c r="A239" s="1" t="s">
        <v>14</v>
      </c>
      <c r="B239" s="1"/>
      <c r="C239" s="1"/>
      <c r="D239" s="2">
        <v>0</v>
      </c>
      <c r="E239" s="2">
        <v>0</v>
      </c>
      <c r="F239" s="1"/>
      <c r="G239" s="1"/>
      <c r="H239" s="1">
        <v>0</v>
      </c>
      <c r="I239" s="1">
        <v>0</v>
      </c>
      <c r="J239" s="1">
        <v>0</v>
      </c>
      <c r="K239" s="1">
        <v>0</v>
      </c>
      <c r="L239" s="1"/>
      <c r="M239" s="1"/>
      <c r="N239" s="1"/>
      <c r="O239" s="1"/>
      <c r="P239" s="1">
        <v>0</v>
      </c>
      <c r="Q239" s="1"/>
      <c r="R239" s="1"/>
      <c r="S239" s="1"/>
      <c r="T239" s="2">
        <v>0</v>
      </c>
      <c r="U239" s="2">
        <v>0</v>
      </c>
      <c r="V239" s="2">
        <v>0</v>
      </c>
      <c r="W239" s="2">
        <v>0</v>
      </c>
      <c r="X239" s="2">
        <v>2</v>
      </c>
      <c r="Y239" s="2">
        <v>2</v>
      </c>
      <c r="Z239" s="2">
        <v>0</v>
      </c>
      <c r="AA239" s="2">
        <v>0</v>
      </c>
      <c r="AB239" s="1">
        <v>1</v>
      </c>
      <c r="AC239" s="1">
        <v>1</v>
      </c>
      <c r="AD239" s="1">
        <v>2</v>
      </c>
      <c r="AE239" s="1">
        <v>2</v>
      </c>
      <c r="AF239" s="1">
        <v>0</v>
      </c>
      <c r="AG239" s="1">
        <v>0</v>
      </c>
      <c r="AH239" s="1">
        <v>1</v>
      </c>
      <c r="AI239" s="1">
        <v>1</v>
      </c>
      <c r="AJ239" s="1">
        <v>4</v>
      </c>
      <c r="AK239" s="1">
        <v>4</v>
      </c>
      <c r="AL239" s="1">
        <v>6</v>
      </c>
      <c r="AM239" s="1">
        <v>6</v>
      </c>
      <c r="AN239" s="1">
        <v>2</v>
      </c>
      <c r="AO239" s="1">
        <v>2</v>
      </c>
      <c r="AP239" s="1">
        <v>1</v>
      </c>
      <c r="AQ239" s="1">
        <v>1</v>
      </c>
      <c r="AR239" s="1">
        <v>3</v>
      </c>
      <c r="AS239" s="1">
        <v>3</v>
      </c>
      <c r="AT239" s="1">
        <v>1</v>
      </c>
      <c r="AU239" s="1">
        <v>1</v>
      </c>
      <c r="AV239" s="1">
        <v>2</v>
      </c>
      <c r="AW239" s="1">
        <v>2</v>
      </c>
    </row>
    <row r="240" spans="1:49">
      <c r="A240" s="12"/>
      <c r="B240" s="12"/>
      <c r="C240" s="12"/>
      <c r="D240" s="12">
        <f>SUM(D225:D239)</f>
        <v>6</v>
      </c>
      <c r="E240" s="12">
        <f t="shared" ref="E240:AM240" si="84">SUM(E225:E239)</f>
        <v>3</v>
      </c>
      <c r="F240" s="12">
        <f t="shared" si="84"/>
        <v>0</v>
      </c>
      <c r="G240" s="12">
        <f t="shared" si="84"/>
        <v>0</v>
      </c>
      <c r="H240" s="12">
        <f t="shared" si="84"/>
        <v>1</v>
      </c>
      <c r="I240" s="12">
        <f t="shared" si="84"/>
        <v>1</v>
      </c>
      <c r="J240" s="12">
        <f t="shared" si="84"/>
        <v>1</v>
      </c>
      <c r="K240" s="12">
        <f t="shared" si="84"/>
        <v>0</v>
      </c>
      <c r="L240" s="12">
        <f t="shared" si="84"/>
        <v>0</v>
      </c>
      <c r="M240" s="12">
        <f t="shared" si="84"/>
        <v>0</v>
      </c>
      <c r="N240" s="12">
        <f t="shared" si="84"/>
        <v>0</v>
      </c>
      <c r="O240" s="12">
        <f t="shared" si="84"/>
        <v>0</v>
      </c>
      <c r="P240" s="12">
        <f t="shared" si="84"/>
        <v>2</v>
      </c>
      <c r="Q240" s="12">
        <f t="shared" si="84"/>
        <v>0</v>
      </c>
      <c r="R240" s="12">
        <f t="shared" si="84"/>
        <v>3</v>
      </c>
      <c r="S240" s="12">
        <f t="shared" si="84"/>
        <v>3</v>
      </c>
      <c r="T240" s="12">
        <f t="shared" si="84"/>
        <v>5</v>
      </c>
      <c r="U240" s="12">
        <f t="shared" si="84"/>
        <v>5</v>
      </c>
      <c r="V240" s="12">
        <f t="shared" si="84"/>
        <v>8</v>
      </c>
      <c r="W240" s="12">
        <f t="shared" si="84"/>
        <v>8</v>
      </c>
      <c r="X240" s="12">
        <f t="shared" si="84"/>
        <v>20</v>
      </c>
      <c r="Y240" s="12">
        <f t="shared" si="84"/>
        <v>8</v>
      </c>
      <c r="Z240" s="12">
        <f t="shared" si="84"/>
        <v>6</v>
      </c>
      <c r="AA240" s="12">
        <f t="shared" si="84"/>
        <v>4</v>
      </c>
      <c r="AB240" s="12">
        <f t="shared" si="84"/>
        <v>10</v>
      </c>
      <c r="AC240" s="12">
        <f t="shared" si="84"/>
        <v>8</v>
      </c>
      <c r="AD240" s="12">
        <f t="shared" si="84"/>
        <v>30</v>
      </c>
      <c r="AE240" s="12">
        <f t="shared" si="84"/>
        <v>18</v>
      </c>
      <c r="AF240" s="12">
        <f t="shared" si="84"/>
        <v>19</v>
      </c>
      <c r="AG240" s="12">
        <f t="shared" si="84"/>
        <v>14</v>
      </c>
      <c r="AH240" s="12">
        <f t="shared" si="84"/>
        <v>15</v>
      </c>
      <c r="AI240" s="12">
        <f t="shared" si="84"/>
        <v>3</v>
      </c>
      <c r="AJ240" s="12">
        <f t="shared" si="84"/>
        <v>41</v>
      </c>
      <c r="AK240" s="12">
        <f t="shared" si="84"/>
        <v>23</v>
      </c>
      <c r="AL240" s="12">
        <f t="shared" si="84"/>
        <v>39</v>
      </c>
      <c r="AM240" s="12">
        <f t="shared" si="84"/>
        <v>20</v>
      </c>
      <c r="AN240" s="31">
        <f>SUM(AN225:AN239)</f>
        <v>33</v>
      </c>
      <c r="AO240" s="31">
        <f>SUM(AO225:AO239)</f>
        <v>14</v>
      </c>
      <c r="AP240" s="31">
        <v>32</v>
      </c>
      <c r="AQ240" s="31">
        <f>SUM(AQ225:AQ239)</f>
        <v>13</v>
      </c>
      <c r="AR240" s="31">
        <f t="shared" ref="AR240:AS240" si="85">SUM(AR225:AR239)</f>
        <v>30</v>
      </c>
      <c r="AS240" s="31">
        <f t="shared" si="85"/>
        <v>17</v>
      </c>
      <c r="AT240" s="31">
        <f t="shared" ref="AT240:AU240" si="86">SUM(AT225:AT239)</f>
        <v>43</v>
      </c>
      <c r="AU240" s="31">
        <f t="shared" si="86"/>
        <v>14</v>
      </c>
      <c r="AV240" s="31">
        <f t="shared" ref="AV240:AW240" si="87">SUM(AV225:AV239)</f>
        <v>43</v>
      </c>
      <c r="AW240" s="31">
        <f t="shared" si="87"/>
        <v>15</v>
      </c>
    </row>
    <row r="244" spans="1:26">
      <c r="A244" s="3"/>
      <c r="B244" s="4"/>
      <c r="C244" s="3"/>
    </row>
    <row r="245" spans="1:26">
      <c r="A245" s="3"/>
      <c r="B245" s="4"/>
      <c r="C245" s="3"/>
    </row>
    <row r="246" spans="1:26" ht="15.75">
      <c r="A246" s="3"/>
      <c r="B246" s="25" t="s">
        <v>35</v>
      </c>
      <c r="C246" s="25"/>
      <c r="D246" s="24"/>
      <c r="E246" s="24"/>
    </row>
    <row r="248" spans="1:26">
      <c r="A248" s="1"/>
      <c r="B248" s="1">
        <v>1995</v>
      </c>
      <c r="C248" s="1">
        <f>B248+1</f>
        <v>1996</v>
      </c>
      <c r="D248" s="1">
        <f t="shared" ref="D248:O248" si="88">C248+1</f>
        <v>1997</v>
      </c>
      <c r="E248" s="1">
        <f t="shared" si="88"/>
        <v>1998</v>
      </c>
      <c r="F248" s="1">
        <f t="shared" si="88"/>
        <v>1999</v>
      </c>
      <c r="G248" s="1">
        <f t="shared" si="88"/>
        <v>2000</v>
      </c>
      <c r="H248" s="1">
        <f t="shared" si="88"/>
        <v>2001</v>
      </c>
      <c r="I248" s="1">
        <f t="shared" si="88"/>
        <v>2002</v>
      </c>
      <c r="J248" s="1">
        <f t="shared" si="88"/>
        <v>2003</v>
      </c>
      <c r="K248" s="1">
        <f t="shared" si="88"/>
        <v>2004</v>
      </c>
      <c r="L248" s="1">
        <f t="shared" si="88"/>
        <v>2005</v>
      </c>
      <c r="M248" s="1">
        <f t="shared" si="88"/>
        <v>2006</v>
      </c>
      <c r="N248" s="1">
        <f t="shared" si="88"/>
        <v>2007</v>
      </c>
      <c r="O248" s="1">
        <f t="shared" si="88"/>
        <v>2008</v>
      </c>
      <c r="P248" s="1">
        <f t="shared" ref="P248" si="89">O248+1</f>
        <v>2009</v>
      </c>
      <c r="Q248" s="1">
        <f t="shared" ref="Q248" si="90">P248+1</f>
        <v>2010</v>
      </c>
      <c r="R248" s="1">
        <f t="shared" ref="R248" si="91">Q248+1</f>
        <v>2011</v>
      </c>
      <c r="S248" s="1">
        <f t="shared" ref="S248" si="92">R248+1</f>
        <v>2012</v>
      </c>
      <c r="T248" s="1">
        <f t="shared" ref="T248" si="93">S248+1</f>
        <v>2013</v>
      </c>
      <c r="U248" s="1">
        <f t="shared" ref="U248:V248" si="94">T248+1</f>
        <v>2014</v>
      </c>
      <c r="V248" s="1">
        <f t="shared" si="94"/>
        <v>2015</v>
      </c>
      <c r="W248" s="1">
        <v>2016</v>
      </c>
      <c r="X248" s="1">
        <v>2017</v>
      </c>
      <c r="Y248" s="1">
        <v>2018</v>
      </c>
      <c r="Z248" s="1">
        <v>2019</v>
      </c>
    </row>
    <row r="249" spans="1:26">
      <c r="A249" s="1" t="s">
        <v>0</v>
      </c>
      <c r="B249" s="2">
        <v>23</v>
      </c>
      <c r="C249" s="1"/>
      <c r="D249" s="1"/>
      <c r="E249" s="2">
        <v>12</v>
      </c>
      <c r="F249" s="2">
        <v>15</v>
      </c>
      <c r="G249" s="2">
        <v>18</v>
      </c>
      <c r="H249" s="2">
        <v>11</v>
      </c>
      <c r="I249" s="2">
        <v>13</v>
      </c>
      <c r="J249" s="2">
        <v>21</v>
      </c>
      <c r="K249" s="2">
        <v>7</v>
      </c>
      <c r="L249" s="2">
        <v>37</v>
      </c>
      <c r="M249" s="2">
        <v>15</v>
      </c>
      <c r="N249" s="1">
        <v>15</v>
      </c>
      <c r="O249" s="1">
        <v>19</v>
      </c>
      <c r="P249" s="10">
        <v>15</v>
      </c>
      <c r="Q249" s="10">
        <v>17</v>
      </c>
      <c r="R249" s="10">
        <v>14</v>
      </c>
      <c r="S249" s="10">
        <v>9</v>
      </c>
      <c r="T249" s="10">
        <v>16</v>
      </c>
      <c r="U249" s="21">
        <v>13</v>
      </c>
      <c r="V249" s="10">
        <v>13</v>
      </c>
      <c r="W249" s="1">
        <v>11</v>
      </c>
      <c r="X249" s="1">
        <v>8</v>
      </c>
      <c r="Y249" s="1">
        <v>14</v>
      </c>
      <c r="Z249" s="1">
        <v>10</v>
      </c>
    </row>
    <row r="250" spans="1:26">
      <c r="A250" s="1" t="s">
        <v>1</v>
      </c>
      <c r="B250" s="2">
        <v>19</v>
      </c>
      <c r="C250" s="1"/>
      <c r="D250" s="1"/>
      <c r="E250" s="2">
        <v>11</v>
      </c>
      <c r="F250" s="2">
        <v>11</v>
      </c>
      <c r="G250" s="2">
        <v>21</v>
      </c>
      <c r="H250" s="2">
        <v>6</v>
      </c>
      <c r="I250" s="2">
        <v>13</v>
      </c>
      <c r="J250" s="2">
        <v>12</v>
      </c>
      <c r="K250" s="2">
        <v>7</v>
      </c>
      <c r="L250" s="2">
        <v>21</v>
      </c>
      <c r="M250" s="2">
        <v>7</v>
      </c>
      <c r="N250" s="1">
        <v>14</v>
      </c>
      <c r="O250" s="1">
        <v>16</v>
      </c>
      <c r="P250" s="10">
        <v>12</v>
      </c>
      <c r="Q250" s="10">
        <v>13</v>
      </c>
      <c r="R250" s="10">
        <v>10</v>
      </c>
      <c r="S250" s="10">
        <v>8</v>
      </c>
      <c r="T250" s="10">
        <v>12</v>
      </c>
      <c r="U250" s="21">
        <v>12</v>
      </c>
      <c r="V250" s="10">
        <v>9</v>
      </c>
      <c r="W250" s="1">
        <v>17</v>
      </c>
      <c r="X250" s="1">
        <v>11</v>
      </c>
      <c r="Y250" s="1">
        <v>11</v>
      </c>
      <c r="Z250" s="1">
        <v>10</v>
      </c>
    </row>
    <row r="251" spans="1:26">
      <c r="A251" s="1" t="s">
        <v>2</v>
      </c>
      <c r="B251" s="2">
        <v>13</v>
      </c>
      <c r="C251" s="1"/>
      <c r="D251" s="1"/>
      <c r="E251" s="2">
        <v>1</v>
      </c>
      <c r="F251" s="2">
        <v>11</v>
      </c>
      <c r="G251" s="2">
        <v>11</v>
      </c>
      <c r="H251" s="2">
        <v>5</v>
      </c>
      <c r="I251" s="2">
        <v>12</v>
      </c>
      <c r="J251" s="2">
        <v>11</v>
      </c>
      <c r="K251" s="2">
        <v>0</v>
      </c>
      <c r="L251" s="2">
        <v>8</v>
      </c>
      <c r="M251" s="2">
        <v>3</v>
      </c>
      <c r="N251" s="1">
        <v>16</v>
      </c>
      <c r="O251" s="1">
        <v>8</v>
      </c>
      <c r="P251" s="10">
        <v>12</v>
      </c>
      <c r="Q251" s="10">
        <v>10</v>
      </c>
      <c r="R251" s="10">
        <v>16</v>
      </c>
      <c r="S251" s="10">
        <v>7</v>
      </c>
      <c r="T251" s="10">
        <v>6</v>
      </c>
      <c r="U251" s="21">
        <v>9</v>
      </c>
      <c r="V251" s="10">
        <v>16</v>
      </c>
      <c r="W251" s="1">
        <v>16</v>
      </c>
      <c r="X251" s="1">
        <v>12</v>
      </c>
      <c r="Y251" s="1">
        <v>12</v>
      </c>
      <c r="Z251" s="1">
        <v>9</v>
      </c>
    </row>
    <row r="252" spans="1:26">
      <c r="A252" s="1" t="s">
        <v>3</v>
      </c>
      <c r="B252" s="2">
        <v>9</v>
      </c>
      <c r="C252" s="1"/>
      <c r="D252" s="1"/>
      <c r="E252" s="2">
        <v>2</v>
      </c>
      <c r="F252" s="2">
        <v>8</v>
      </c>
      <c r="G252" s="2">
        <v>9</v>
      </c>
      <c r="H252" s="2">
        <v>10</v>
      </c>
      <c r="I252" s="2">
        <v>5</v>
      </c>
      <c r="J252" s="2">
        <v>7</v>
      </c>
      <c r="K252" s="2">
        <v>6</v>
      </c>
      <c r="L252" s="2">
        <v>2</v>
      </c>
      <c r="M252" s="2">
        <v>1</v>
      </c>
      <c r="N252" s="1">
        <v>7</v>
      </c>
      <c r="O252" s="1">
        <v>8</v>
      </c>
      <c r="P252" s="10">
        <v>12</v>
      </c>
      <c r="Q252" s="10">
        <v>8</v>
      </c>
      <c r="R252" s="10">
        <v>11</v>
      </c>
      <c r="S252" s="10">
        <v>11</v>
      </c>
      <c r="T252" s="10">
        <v>5</v>
      </c>
      <c r="U252" s="21">
        <v>10</v>
      </c>
      <c r="V252" s="10">
        <v>7</v>
      </c>
      <c r="W252" s="1">
        <v>11</v>
      </c>
      <c r="X252" s="1">
        <v>5</v>
      </c>
      <c r="Y252" s="1">
        <v>7</v>
      </c>
      <c r="Z252" s="1">
        <v>4</v>
      </c>
    </row>
    <row r="253" spans="1:26">
      <c r="A253" s="1" t="s">
        <v>4</v>
      </c>
      <c r="B253" s="2">
        <v>15</v>
      </c>
      <c r="C253" s="1"/>
      <c r="D253" s="1"/>
      <c r="E253" s="2">
        <v>6</v>
      </c>
      <c r="F253" s="2">
        <v>2</v>
      </c>
      <c r="G253" s="2">
        <v>8</v>
      </c>
      <c r="H253" s="2">
        <v>9</v>
      </c>
      <c r="I253" s="2">
        <v>10</v>
      </c>
      <c r="J253" s="2">
        <v>4</v>
      </c>
      <c r="K253" s="2">
        <v>2</v>
      </c>
      <c r="L253" s="2">
        <v>1</v>
      </c>
      <c r="M253" s="2">
        <v>7</v>
      </c>
      <c r="N253" s="1">
        <v>8</v>
      </c>
      <c r="O253" s="1">
        <v>12</v>
      </c>
      <c r="P253" s="10">
        <v>8</v>
      </c>
      <c r="Q253" s="10">
        <v>6</v>
      </c>
      <c r="R253" s="10">
        <v>8</v>
      </c>
      <c r="S253" s="10">
        <v>9</v>
      </c>
      <c r="T253" s="10">
        <v>5</v>
      </c>
      <c r="U253" s="21">
        <v>5</v>
      </c>
      <c r="V253" s="10">
        <v>7</v>
      </c>
      <c r="W253" s="1">
        <v>5</v>
      </c>
      <c r="X253" s="1">
        <v>4</v>
      </c>
      <c r="Y253" s="1">
        <v>9</v>
      </c>
      <c r="Z253" s="1">
        <v>9</v>
      </c>
    </row>
    <row r="254" spans="1:26">
      <c r="A254" s="1" t="s">
        <v>5</v>
      </c>
      <c r="B254" s="2">
        <v>10</v>
      </c>
      <c r="C254" s="1"/>
      <c r="D254" s="1"/>
      <c r="E254" s="2">
        <v>6</v>
      </c>
      <c r="F254" s="2">
        <v>9</v>
      </c>
      <c r="G254" s="2">
        <v>7</v>
      </c>
      <c r="H254" s="2">
        <v>6</v>
      </c>
      <c r="I254" s="2">
        <v>7</v>
      </c>
      <c r="J254" s="2">
        <v>5</v>
      </c>
      <c r="K254" s="2">
        <v>0</v>
      </c>
      <c r="L254" s="2">
        <v>23</v>
      </c>
      <c r="M254" s="2">
        <v>24</v>
      </c>
      <c r="N254" s="1">
        <v>7</v>
      </c>
      <c r="O254" s="1">
        <v>4</v>
      </c>
      <c r="P254" s="10">
        <v>9</v>
      </c>
      <c r="Q254" s="10">
        <v>5</v>
      </c>
      <c r="R254" s="10">
        <v>10</v>
      </c>
      <c r="S254" s="10">
        <v>11</v>
      </c>
      <c r="T254" s="10">
        <v>7</v>
      </c>
      <c r="U254" s="21">
        <v>4</v>
      </c>
      <c r="V254" s="10">
        <v>7</v>
      </c>
      <c r="W254" s="1">
        <v>12</v>
      </c>
      <c r="X254" s="1">
        <v>7</v>
      </c>
      <c r="Y254" s="1">
        <v>5</v>
      </c>
      <c r="Z254" s="1">
        <v>11</v>
      </c>
    </row>
    <row r="255" spans="1:26">
      <c r="A255" s="1" t="s">
        <v>6</v>
      </c>
      <c r="B255" s="2">
        <v>18</v>
      </c>
      <c r="C255" s="1"/>
      <c r="D255" s="1"/>
      <c r="E255" s="2">
        <v>20</v>
      </c>
      <c r="F255" s="2">
        <v>18</v>
      </c>
      <c r="G255" s="2">
        <v>15</v>
      </c>
      <c r="H255" s="2">
        <v>13</v>
      </c>
      <c r="I255" s="2">
        <v>15</v>
      </c>
      <c r="J255" s="2">
        <v>11</v>
      </c>
      <c r="K255" s="2">
        <v>5</v>
      </c>
      <c r="L255" s="2">
        <v>23</v>
      </c>
      <c r="M255" s="2">
        <v>5</v>
      </c>
      <c r="N255" s="1">
        <v>13</v>
      </c>
      <c r="O255" s="1">
        <v>6</v>
      </c>
      <c r="P255" s="10">
        <v>20</v>
      </c>
      <c r="Q255" s="10">
        <v>17</v>
      </c>
      <c r="R255" s="10">
        <v>12</v>
      </c>
      <c r="S255" s="10">
        <v>17</v>
      </c>
      <c r="T255" s="10">
        <v>8</v>
      </c>
      <c r="U255" s="21">
        <v>7</v>
      </c>
      <c r="V255" s="10">
        <v>18</v>
      </c>
      <c r="W255" s="1">
        <v>9</v>
      </c>
      <c r="X255" s="1">
        <v>12</v>
      </c>
      <c r="Y255" s="1">
        <v>16</v>
      </c>
      <c r="Z255" s="1">
        <v>15</v>
      </c>
    </row>
    <row r="256" spans="1:26">
      <c r="A256" s="1" t="s">
        <v>7</v>
      </c>
      <c r="B256" s="2">
        <v>22</v>
      </c>
      <c r="C256" s="1"/>
      <c r="D256" s="1"/>
      <c r="E256" s="2">
        <v>19</v>
      </c>
      <c r="F256" s="2">
        <v>21</v>
      </c>
      <c r="G256" s="2">
        <v>16</v>
      </c>
      <c r="H256" s="2">
        <v>10</v>
      </c>
      <c r="I256" s="2">
        <v>16</v>
      </c>
      <c r="J256" s="2">
        <v>10</v>
      </c>
      <c r="K256" s="2">
        <v>10</v>
      </c>
      <c r="L256" s="2">
        <v>10</v>
      </c>
      <c r="M256" s="2">
        <v>17</v>
      </c>
      <c r="N256" s="1">
        <v>14</v>
      </c>
      <c r="O256" s="1">
        <v>16</v>
      </c>
      <c r="P256" s="10">
        <v>7</v>
      </c>
      <c r="Q256" s="10">
        <v>16</v>
      </c>
      <c r="R256" s="10">
        <v>12</v>
      </c>
      <c r="S256" s="10">
        <v>10</v>
      </c>
      <c r="T256" s="10">
        <v>12</v>
      </c>
      <c r="U256" s="21">
        <v>14</v>
      </c>
      <c r="V256" s="10">
        <v>9</v>
      </c>
      <c r="W256" s="1">
        <v>17</v>
      </c>
      <c r="X256" s="1">
        <v>10</v>
      </c>
      <c r="Y256" s="1">
        <v>13</v>
      </c>
      <c r="Z256" s="1">
        <v>12</v>
      </c>
    </row>
    <row r="257" spans="1:133">
      <c r="A257" s="1" t="s">
        <v>8</v>
      </c>
      <c r="B257" s="2">
        <v>18</v>
      </c>
      <c r="C257" s="1"/>
      <c r="D257" s="1"/>
      <c r="E257" s="2">
        <v>15</v>
      </c>
      <c r="F257" s="2">
        <v>16</v>
      </c>
      <c r="G257" s="2">
        <v>14</v>
      </c>
      <c r="H257" s="2">
        <v>12</v>
      </c>
      <c r="I257" s="2">
        <v>11</v>
      </c>
      <c r="J257" s="2">
        <v>9</v>
      </c>
      <c r="K257" s="2">
        <v>13</v>
      </c>
      <c r="L257" s="2">
        <v>13</v>
      </c>
      <c r="M257" s="2">
        <v>11</v>
      </c>
      <c r="N257" s="1">
        <v>17</v>
      </c>
      <c r="O257" s="1">
        <v>5</v>
      </c>
      <c r="P257" s="10">
        <v>11</v>
      </c>
      <c r="Q257" s="10">
        <v>7</v>
      </c>
      <c r="R257" s="10">
        <v>7</v>
      </c>
      <c r="S257" s="10">
        <v>15</v>
      </c>
      <c r="T257" s="10">
        <v>18</v>
      </c>
      <c r="U257" s="21">
        <v>12</v>
      </c>
      <c r="V257" s="10">
        <v>11</v>
      </c>
      <c r="W257" s="1">
        <v>14</v>
      </c>
      <c r="X257" s="1">
        <v>11</v>
      </c>
      <c r="Y257" s="1">
        <v>9</v>
      </c>
      <c r="Z257" s="1">
        <v>13</v>
      </c>
    </row>
    <row r="258" spans="1:133">
      <c r="A258" s="1" t="s">
        <v>9</v>
      </c>
      <c r="B258" s="2">
        <v>12</v>
      </c>
      <c r="C258" s="1"/>
      <c r="D258" s="1"/>
      <c r="E258" s="2">
        <v>11</v>
      </c>
      <c r="F258" s="2">
        <v>9</v>
      </c>
      <c r="G258" s="2">
        <v>5</v>
      </c>
      <c r="H258" s="2">
        <v>9</v>
      </c>
      <c r="I258" s="2">
        <v>7</v>
      </c>
      <c r="J258" s="2">
        <v>6</v>
      </c>
      <c r="K258" s="2">
        <v>8</v>
      </c>
      <c r="L258" s="2">
        <v>10</v>
      </c>
      <c r="M258" s="2">
        <v>34</v>
      </c>
      <c r="N258" s="1">
        <v>11</v>
      </c>
      <c r="O258" s="1">
        <v>9</v>
      </c>
      <c r="P258" s="10">
        <v>15</v>
      </c>
      <c r="Q258" s="10">
        <v>13</v>
      </c>
      <c r="R258" s="10">
        <v>13</v>
      </c>
      <c r="S258" s="10">
        <v>10</v>
      </c>
      <c r="T258" s="10">
        <v>13</v>
      </c>
      <c r="U258" s="21">
        <v>9</v>
      </c>
      <c r="V258" s="10">
        <v>18</v>
      </c>
      <c r="W258" s="1">
        <v>11</v>
      </c>
      <c r="X258" s="1">
        <v>7</v>
      </c>
      <c r="Y258" s="1">
        <v>16</v>
      </c>
      <c r="Z258" s="1">
        <v>15</v>
      </c>
    </row>
    <row r="259" spans="1:133">
      <c r="A259" s="1" t="s">
        <v>10</v>
      </c>
      <c r="B259" s="2">
        <v>24</v>
      </c>
      <c r="C259" s="1"/>
      <c r="D259" s="1"/>
      <c r="E259" s="2">
        <v>15</v>
      </c>
      <c r="F259" s="2">
        <v>14</v>
      </c>
      <c r="G259" s="2">
        <v>14</v>
      </c>
      <c r="H259" s="2">
        <v>11</v>
      </c>
      <c r="I259" s="2">
        <v>9</v>
      </c>
      <c r="J259" s="2">
        <v>19</v>
      </c>
      <c r="K259" s="2">
        <v>4</v>
      </c>
      <c r="L259" s="2">
        <v>4</v>
      </c>
      <c r="M259" s="2">
        <v>2</v>
      </c>
      <c r="N259" s="1">
        <v>13</v>
      </c>
      <c r="O259" s="1">
        <v>18</v>
      </c>
      <c r="P259" s="10">
        <v>11</v>
      </c>
      <c r="Q259" s="10">
        <v>13</v>
      </c>
      <c r="R259" s="10">
        <v>19</v>
      </c>
      <c r="S259" s="10">
        <v>13</v>
      </c>
      <c r="T259" s="10">
        <v>14</v>
      </c>
      <c r="U259" s="21">
        <v>12</v>
      </c>
      <c r="V259" s="10">
        <v>15</v>
      </c>
      <c r="W259" s="1">
        <v>19</v>
      </c>
      <c r="X259" s="1">
        <v>17</v>
      </c>
      <c r="Y259" s="1">
        <v>25</v>
      </c>
      <c r="Z259" s="1">
        <v>21</v>
      </c>
    </row>
    <row r="260" spans="1:133">
      <c r="A260" s="1" t="s">
        <v>11</v>
      </c>
      <c r="B260" s="2">
        <v>23</v>
      </c>
      <c r="C260" s="1"/>
      <c r="D260" s="1"/>
      <c r="E260" s="2">
        <v>12</v>
      </c>
      <c r="F260" s="2">
        <v>17</v>
      </c>
      <c r="G260" s="2">
        <v>14</v>
      </c>
      <c r="H260" s="2">
        <v>19</v>
      </c>
      <c r="I260" s="2">
        <v>10</v>
      </c>
      <c r="J260" s="2">
        <v>14</v>
      </c>
      <c r="K260" s="2">
        <v>24</v>
      </c>
      <c r="L260" s="2">
        <v>7</v>
      </c>
      <c r="M260" s="2">
        <v>5</v>
      </c>
      <c r="N260" s="1">
        <v>18</v>
      </c>
      <c r="O260" s="1">
        <v>8</v>
      </c>
      <c r="P260" s="10">
        <v>6</v>
      </c>
      <c r="Q260" s="10">
        <v>17</v>
      </c>
      <c r="R260" s="10">
        <v>17</v>
      </c>
      <c r="S260" s="10">
        <v>20</v>
      </c>
      <c r="T260" s="10">
        <v>15</v>
      </c>
      <c r="U260" s="21">
        <v>8</v>
      </c>
      <c r="V260" s="10">
        <v>15</v>
      </c>
      <c r="W260" s="1">
        <v>11</v>
      </c>
      <c r="X260" s="1">
        <v>13</v>
      </c>
      <c r="Y260" s="1">
        <v>8</v>
      </c>
      <c r="Z260" s="1">
        <v>15</v>
      </c>
    </row>
    <row r="261" spans="1:133">
      <c r="A261" s="1" t="s">
        <v>12</v>
      </c>
      <c r="B261" s="2">
        <v>39</v>
      </c>
      <c r="C261" s="1"/>
      <c r="D261" s="1"/>
      <c r="E261" s="2">
        <v>36</v>
      </c>
      <c r="F261" s="2">
        <v>41</v>
      </c>
      <c r="G261" s="2">
        <v>30</v>
      </c>
      <c r="H261" s="2">
        <v>43</v>
      </c>
      <c r="I261" s="2">
        <v>40</v>
      </c>
      <c r="J261" s="2">
        <v>23</v>
      </c>
      <c r="K261" s="2">
        <v>39</v>
      </c>
      <c r="L261" s="2">
        <v>29</v>
      </c>
      <c r="M261" s="2">
        <v>23</v>
      </c>
      <c r="N261" s="1">
        <v>37</v>
      </c>
      <c r="O261" s="1">
        <v>36</v>
      </c>
      <c r="P261" s="10">
        <v>32</v>
      </c>
      <c r="Q261" s="10">
        <v>45</v>
      </c>
      <c r="R261" s="10">
        <v>26</v>
      </c>
      <c r="S261" s="10">
        <v>35</v>
      </c>
      <c r="T261" s="10">
        <v>32</v>
      </c>
      <c r="U261" s="21">
        <v>40</v>
      </c>
      <c r="V261" s="10">
        <v>39</v>
      </c>
      <c r="W261" s="1">
        <v>51</v>
      </c>
      <c r="X261" s="1">
        <v>32</v>
      </c>
      <c r="Y261" s="1">
        <v>36</v>
      </c>
      <c r="Z261" s="1">
        <v>51</v>
      </c>
    </row>
    <row r="262" spans="1:133">
      <c r="A262" s="1" t="s">
        <v>13</v>
      </c>
      <c r="B262" s="2">
        <v>82</v>
      </c>
      <c r="C262" s="1"/>
      <c r="D262" s="1"/>
      <c r="E262" s="2">
        <v>79</v>
      </c>
      <c r="F262" s="2">
        <v>97</v>
      </c>
      <c r="G262" s="2">
        <v>106</v>
      </c>
      <c r="H262" s="2">
        <v>95</v>
      </c>
      <c r="I262" s="2">
        <v>83</v>
      </c>
      <c r="J262" s="2">
        <v>75</v>
      </c>
      <c r="K262" s="2">
        <v>140</v>
      </c>
      <c r="L262" s="2">
        <v>154</v>
      </c>
      <c r="M262" s="2">
        <v>362</v>
      </c>
      <c r="N262" s="1">
        <v>97</v>
      </c>
      <c r="O262" s="1">
        <v>91</v>
      </c>
      <c r="P262" s="10">
        <v>86</v>
      </c>
      <c r="Q262" s="10">
        <v>101</v>
      </c>
      <c r="R262" s="10">
        <v>105</v>
      </c>
      <c r="S262" s="10">
        <v>96</v>
      </c>
      <c r="T262" s="10">
        <v>102</v>
      </c>
      <c r="U262" s="21">
        <v>95</v>
      </c>
      <c r="V262" s="10">
        <v>103</v>
      </c>
      <c r="W262" s="1">
        <v>90</v>
      </c>
      <c r="X262" s="1">
        <v>81</v>
      </c>
      <c r="Y262" s="1">
        <v>111</v>
      </c>
      <c r="Z262" s="1">
        <v>95</v>
      </c>
      <c r="AA262" s="6"/>
      <c r="AB262" s="6"/>
    </row>
    <row r="263" spans="1:133">
      <c r="A263" s="1" t="s">
        <v>14</v>
      </c>
      <c r="B263" s="2">
        <v>13</v>
      </c>
      <c r="C263" s="1"/>
      <c r="D263" s="1"/>
      <c r="E263" s="2">
        <v>20</v>
      </c>
      <c r="F263" s="2">
        <v>18</v>
      </c>
      <c r="G263" s="2">
        <v>26</v>
      </c>
      <c r="H263" s="2">
        <v>15</v>
      </c>
      <c r="I263" s="2">
        <v>8</v>
      </c>
      <c r="J263" s="2">
        <v>12</v>
      </c>
      <c r="K263" s="2">
        <v>6</v>
      </c>
      <c r="L263" s="2">
        <v>3</v>
      </c>
      <c r="M263" s="2">
        <v>24</v>
      </c>
      <c r="N263" s="1">
        <v>13</v>
      </c>
      <c r="O263" s="1">
        <v>22</v>
      </c>
      <c r="P263" s="10">
        <v>24</v>
      </c>
      <c r="Q263" s="10">
        <v>26</v>
      </c>
      <c r="R263" s="10">
        <v>20</v>
      </c>
      <c r="S263" s="10">
        <v>20</v>
      </c>
      <c r="T263" s="10">
        <v>19</v>
      </c>
      <c r="U263" s="21">
        <v>20</v>
      </c>
      <c r="V263" s="10">
        <v>29</v>
      </c>
      <c r="W263" s="1">
        <v>20</v>
      </c>
      <c r="X263" s="1">
        <v>18</v>
      </c>
      <c r="Y263" s="1">
        <v>21</v>
      </c>
      <c r="Z263" s="1">
        <v>25</v>
      </c>
      <c r="AA263" s="6"/>
      <c r="AB263" s="6"/>
    </row>
    <row r="264" spans="1:133">
      <c r="A264" s="31"/>
      <c r="B264" s="31">
        <f>SUM(B249:B263)</f>
        <v>340</v>
      </c>
      <c r="C264" s="31">
        <f t="shared" ref="C264:T264" si="95">SUM(C249:C263)</f>
        <v>0</v>
      </c>
      <c r="D264" s="31">
        <f t="shared" si="95"/>
        <v>0</v>
      </c>
      <c r="E264" s="31">
        <f t="shared" si="95"/>
        <v>265</v>
      </c>
      <c r="F264" s="31">
        <f t="shared" si="95"/>
        <v>307</v>
      </c>
      <c r="G264" s="31">
        <f t="shared" si="95"/>
        <v>314</v>
      </c>
      <c r="H264" s="31">
        <f t="shared" si="95"/>
        <v>274</v>
      </c>
      <c r="I264" s="31">
        <f t="shared" si="95"/>
        <v>259</v>
      </c>
      <c r="J264" s="31">
        <f t="shared" si="95"/>
        <v>239</v>
      </c>
      <c r="K264" s="32">
        <f>SUM(K249:K263)</f>
        <v>271</v>
      </c>
      <c r="L264" s="31">
        <f t="shared" si="95"/>
        <v>345</v>
      </c>
      <c r="M264" s="31">
        <f t="shared" si="95"/>
        <v>540</v>
      </c>
      <c r="N264" s="31">
        <f t="shared" si="95"/>
        <v>300</v>
      </c>
      <c r="O264" s="31">
        <f t="shared" si="95"/>
        <v>278</v>
      </c>
      <c r="P264" s="31">
        <f t="shared" si="95"/>
        <v>280</v>
      </c>
      <c r="Q264" s="31">
        <f t="shared" si="95"/>
        <v>314</v>
      </c>
      <c r="R264" s="31">
        <f t="shared" si="95"/>
        <v>300</v>
      </c>
      <c r="S264" s="31">
        <f t="shared" si="95"/>
        <v>291</v>
      </c>
      <c r="T264" s="31">
        <f t="shared" si="95"/>
        <v>284</v>
      </c>
      <c r="U264" s="33">
        <f>SUM(U249:U263)</f>
        <v>270</v>
      </c>
      <c r="V264" s="31">
        <v>316</v>
      </c>
      <c r="W264" s="31">
        <v>314</v>
      </c>
      <c r="X264" s="31">
        <v>248</v>
      </c>
      <c r="Y264" s="31">
        <f>SUM(Y249:Y263)</f>
        <v>313</v>
      </c>
      <c r="Z264" s="31">
        <f>SUM(Z249:Z263)</f>
        <v>315</v>
      </c>
      <c r="AA264" s="6"/>
      <c r="AB264" s="6"/>
    </row>
    <row r="265" spans="1:133">
      <c r="V265" s="6"/>
      <c r="W265" s="6"/>
      <c r="X265" s="6"/>
      <c r="Y265" s="6"/>
      <c r="Z265" s="6"/>
      <c r="AA265" s="6"/>
      <c r="AB265" s="6"/>
    </row>
    <row r="267" spans="1:133">
      <c r="A267" s="3"/>
      <c r="B267" s="4"/>
      <c r="C267" s="3"/>
    </row>
    <row r="268" spans="1:133">
      <c r="A268" s="3"/>
      <c r="B268" s="4"/>
      <c r="C268" s="3"/>
    </row>
    <row r="269" spans="1:133" ht="15.75">
      <c r="A269" s="3"/>
      <c r="B269" s="25" t="s">
        <v>36</v>
      </c>
      <c r="C269" s="25"/>
      <c r="D269" s="24"/>
      <c r="E269" s="24"/>
      <c r="F269" s="24"/>
    </row>
    <row r="271" spans="1:133">
      <c r="A271" s="1"/>
      <c r="B271" s="36">
        <v>1981</v>
      </c>
      <c r="C271" s="37"/>
      <c r="D271" s="37"/>
      <c r="E271" s="38"/>
      <c r="F271" s="36">
        <v>1983</v>
      </c>
      <c r="G271" s="37"/>
      <c r="H271" s="37"/>
      <c r="I271" s="38"/>
      <c r="J271" s="36">
        <v>1984</v>
      </c>
      <c r="K271" s="37"/>
      <c r="L271" s="37"/>
      <c r="M271" s="38"/>
      <c r="N271" s="36">
        <v>1985</v>
      </c>
      <c r="O271" s="37"/>
      <c r="P271" s="37"/>
      <c r="Q271" s="38"/>
      <c r="R271" s="36">
        <v>1986</v>
      </c>
      <c r="S271" s="37"/>
      <c r="T271" s="37"/>
      <c r="U271" s="37"/>
      <c r="V271" s="35">
        <v>1987</v>
      </c>
      <c r="W271" s="35"/>
      <c r="X271" s="35"/>
      <c r="Y271" s="35"/>
      <c r="Z271" s="20">
        <v>1988</v>
      </c>
      <c r="AA271" s="20"/>
      <c r="AB271" s="20"/>
      <c r="AC271" s="20"/>
      <c r="AD271" s="35">
        <v>1989</v>
      </c>
      <c r="AE271" s="35"/>
      <c r="AF271" s="35"/>
      <c r="AG271" s="35"/>
      <c r="AH271" s="35">
        <v>1990</v>
      </c>
      <c r="AI271" s="35"/>
      <c r="AJ271" s="35"/>
      <c r="AK271" s="35"/>
      <c r="AL271" s="20">
        <v>1991</v>
      </c>
      <c r="AM271" s="20"/>
      <c r="AN271" s="20"/>
      <c r="AO271" s="20"/>
      <c r="AP271" s="35">
        <v>1992</v>
      </c>
      <c r="AQ271" s="35"/>
      <c r="AR271" s="35"/>
      <c r="AS271" s="35"/>
      <c r="AT271" s="35">
        <v>1993</v>
      </c>
      <c r="AU271" s="35"/>
      <c r="AV271" s="35"/>
      <c r="AW271" s="35"/>
      <c r="AX271" s="35">
        <v>1994</v>
      </c>
      <c r="AY271" s="35"/>
      <c r="AZ271" s="35"/>
      <c r="BA271" s="20"/>
      <c r="BB271" s="35">
        <v>2000</v>
      </c>
      <c r="BC271" s="35"/>
      <c r="BD271" s="35"/>
      <c r="BE271" s="35"/>
      <c r="BF271" s="35">
        <v>2001</v>
      </c>
      <c r="BG271" s="35"/>
      <c r="BH271" s="35"/>
      <c r="BI271" s="35"/>
      <c r="BJ271" s="35">
        <v>2002</v>
      </c>
      <c r="BK271" s="35"/>
      <c r="BL271" s="35"/>
      <c r="BM271" s="35"/>
      <c r="BN271" s="35">
        <v>2003</v>
      </c>
      <c r="BO271" s="35"/>
      <c r="BP271" s="35"/>
      <c r="BQ271" s="35"/>
      <c r="BR271" s="35">
        <v>2004</v>
      </c>
      <c r="BS271" s="35"/>
      <c r="BT271" s="35"/>
      <c r="BU271" s="35"/>
      <c r="BV271" s="35">
        <v>2005</v>
      </c>
      <c r="BW271" s="35"/>
      <c r="BX271" s="35"/>
      <c r="BY271" s="35"/>
      <c r="BZ271" s="35">
        <v>2006</v>
      </c>
      <c r="CA271" s="35"/>
      <c r="CB271" s="35"/>
      <c r="CC271" s="35"/>
      <c r="CD271" s="35"/>
      <c r="CE271" s="35">
        <v>2007</v>
      </c>
      <c r="CF271" s="35"/>
      <c r="CG271" s="35"/>
      <c r="CH271" s="35">
        <v>2008</v>
      </c>
      <c r="CI271" s="35"/>
      <c r="CJ271" s="35"/>
      <c r="CK271" s="35"/>
      <c r="CL271" s="35">
        <v>2009</v>
      </c>
      <c r="CM271" s="35"/>
      <c r="CN271" s="35"/>
      <c r="CO271" s="35"/>
      <c r="CP271" s="35">
        <v>2010</v>
      </c>
      <c r="CQ271" s="35"/>
      <c r="CR271" s="35"/>
      <c r="CS271" s="35"/>
      <c r="CT271" s="35">
        <v>2011</v>
      </c>
      <c r="CU271" s="35"/>
      <c r="CV271" s="35"/>
      <c r="CW271" s="35"/>
      <c r="CX271" s="35">
        <v>2012</v>
      </c>
      <c r="CY271" s="35"/>
      <c r="CZ271" s="35"/>
      <c r="DA271" s="35"/>
      <c r="DB271" s="35">
        <v>2013</v>
      </c>
      <c r="DC271" s="35"/>
      <c r="DD271" s="35"/>
      <c r="DE271" s="35"/>
      <c r="DF271" s="35">
        <v>2014</v>
      </c>
      <c r="DG271" s="35"/>
      <c r="DH271" s="35"/>
      <c r="DI271" s="35"/>
      <c r="DJ271" s="35">
        <v>2015</v>
      </c>
      <c r="DK271" s="35"/>
      <c r="DL271" s="35"/>
      <c r="DM271" s="35"/>
      <c r="DN271" s="35">
        <v>2016</v>
      </c>
      <c r="DO271" s="35"/>
      <c r="DP271" s="35"/>
      <c r="DQ271" s="35"/>
      <c r="DR271" s="35">
        <v>2017</v>
      </c>
      <c r="DS271" s="35"/>
      <c r="DT271" s="35"/>
      <c r="DU271" s="35"/>
      <c r="DV271" s="35">
        <v>2018</v>
      </c>
      <c r="DW271" s="35"/>
      <c r="DX271" s="35"/>
      <c r="DY271" s="35"/>
      <c r="DZ271" s="35">
        <v>2019</v>
      </c>
      <c r="EA271" s="35"/>
      <c r="EB271" s="35"/>
      <c r="EC271" s="35"/>
    </row>
    <row r="272" spans="1:133" s="19" customFormat="1">
      <c r="A272" s="18"/>
      <c r="B272" s="18" t="s">
        <v>19</v>
      </c>
      <c r="C272" s="18" t="s">
        <v>15</v>
      </c>
      <c r="D272" s="18" t="s">
        <v>16</v>
      </c>
      <c r="E272" s="18" t="s">
        <v>18</v>
      </c>
      <c r="F272" s="18" t="s">
        <v>19</v>
      </c>
      <c r="G272" s="18" t="s">
        <v>15</v>
      </c>
      <c r="H272" s="18" t="s">
        <v>16</v>
      </c>
      <c r="I272" s="18" t="s">
        <v>18</v>
      </c>
      <c r="J272" s="18" t="s">
        <v>19</v>
      </c>
      <c r="K272" s="18" t="s">
        <v>15</v>
      </c>
      <c r="L272" s="18" t="s">
        <v>16</v>
      </c>
      <c r="M272" s="18" t="s">
        <v>18</v>
      </c>
      <c r="N272" s="18" t="s">
        <v>19</v>
      </c>
      <c r="O272" s="18" t="s">
        <v>15</v>
      </c>
      <c r="P272" s="18" t="s">
        <v>16</v>
      </c>
      <c r="Q272" s="18" t="s">
        <v>18</v>
      </c>
      <c r="R272" s="18" t="s">
        <v>19</v>
      </c>
      <c r="S272" s="18" t="s">
        <v>15</v>
      </c>
      <c r="T272" s="18" t="s">
        <v>16</v>
      </c>
      <c r="U272" s="18" t="s">
        <v>18</v>
      </c>
      <c r="V272" s="18" t="s">
        <v>19</v>
      </c>
      <c r="W272" s="18" t="s">
        <v>15</v>
      </c>
      <c r="X272" s="18" t="s">
        <v>16</v>
      </c>
      <c r="Y272" s="18" t="s">
        <v>18</v>
      </c>
      <c r="Z272" s="18" t="s">
        <v>19</v>
      </c>
      <c r="AA272" s="18" t="s">
        <v>15</v>
      </c>
      <c r="AB272" s="18" t="s">
        <v>16</v>
      </c>
      <c r="AC272" s="18" t="s">
        <v>18</v>
      </c>
      <c r="AD272" s="18" t="s">
        <v>19</v>
      </c>
      <c r="AE272" s="18" t="s">
        <v>15</v>
      </c>
      <c r="AF272" s="18" t="s">
        <v>16</v>
      </c>
      <c r="AG272" s="18" t="s">
        <v>18</v>
      </c>
      <c r="AH272" s="18" t="s">
        <v>19</v>
      </c>
      <c r="AI272" s="18" t="s">
        <v>15</v>
      </c>
      <c r="AJ272" s="18" t="s">
        <v>16</v>
      </c>
      <c r="AK272" s="18" t="s">
        <v>18</v>
      </c>
      <c r="AL272" s="18" t="s">
        <v>19</v>
      </c>
      <c r="AM272" s="18" t="s">
        <v>15</v>
      </c>
      <c r="AN272" s="18" t="s">
        <v>16</v>
      </c>
      <c r="AO272" s="18" t="s">
        <v>18</v>
      </c>
      <c r="AP272" s="18" t="s">
        <v>19</v>
      </c>
      <c r="AQ272" s="18" t="s">
        <v>15</v>
      </c>
      <c r="AR272" s="18" t="s">
        <v>16</v>
      </c>
      <c r="AS272" s="18" t="s">
        <v>18</v>
      </c>
      <c r="AT272" s="18" t="s">
        <v>19</v>
      </c>
      <c r="AU272" s="18" t="s">
        <v>15</v>
      </c>
      <c r="AV272" s="18" t="s">
        <v>16</v>
      </c>
      <c r="AW272" s="18" t="s">
        <v>18</v>
      </c>
      <c r="AX272" s="18" t="s">
        <v>19</v>
      </c>
      <c r="AY272" s="18" t="s">
        <v>15</v>
      </c>
      <c r="AZ272" s="18" t="s">
        <v>16</v>
      </c>
      <c r="BA272" s="18" t="s">
        <v>18</v>
      </c>
      <c r="BB272" s="18" t="s">
        <v>19</v>
      </c>
      <c r="BC272" s="18" t="s">
        <v>15</v>
      </c>
      <c r="BD272" s="18" t="s">
        <v>16</v>
      </c>
      <c r="BE272" s="18" t="s">
        <v>18</v>
      </c>
      <c r="BF272" s="18" t="s">
        <v>19</v>
      </c>
      <c r="BG272" s="18" t="s">
        <v>15</v>
      </c>
      <c r="BH272" s="18" t="s">
        <v>16</v>
      </c>
      <c r="BI272" s="18" t="s">
        <v>18</v>
      </c>
      <c r="BJ272" s="18" t="s">
        <v>19</v>
      </c>
      <c r="BK272" s="18" t="s">
        <v>15</v>
      </c>
      <c r="BL272" s="18" t="s">
        <v>16</v>
      </c>
      <c r="BM272" s="18" t="s">
        <v>18</v>
      </c>
      <c r="BN272" s="18" t="s">
        <v>19</v>
      </c>
      <c r="BO272" s="18" t="s">
        <v>15</v>
      </c>
      <c r="BP272" s="18" t="s">
        <v>16</v>
      </c>
      <c r="BQ272" s="18" t="s">
        <v>18</v>
      </c>
      <c r="BR272" s="18" t="s">
        <v>19</v>
      </c>
      <c r="BS272" s="18" t="s">
        <v>15</v>
      </c>
      <c r="BT272" s="18" t="s">
        <v>16</v>
      </c>
      <c r="BU272" s="18" t="s">
        <v>18</v>
      </c>
      <c r="BV272" s="18" t="s">
        <v>19</v>
      </c>
      <c r="BW272" s="18" t="s">
        <v>15</v>
      </c>
      <c r="BX272" s="18" t="s">
        <v>16</v>
      </c>
      <c r="BY272" s="18" t="s">
        <v>18</v>
      </c>
      <c r="BZ272" s="18" t="s">
        <v>19</v>
      </c>
      <c r="CA272" s="18" t="s">
        <v>15</v>
      </c>
      <c r="CB272" s="18" t="s">
        <v>16</v>
      </c>
      <c r="CC272" s="18" t="s">
        <v>18</v>
      </c>
      <c r="CD272" s="18" t="s">
        <v>19</v>
      </c>
      <c r="CE272" s="18" t="s">
        <v>15</v>
      </c>
      <c r="CF272" s="18" t="s">
        <v>16</v>
      </c>
      <c r="CG272" s="18" t="s">
        <v>18</v>
      </c>
      <c r="CH272" s="18" t="s">
        <v>19</v>
      </c>
      <c r="CI272" s="18" t="s">
        <v>15</v>
      </c>
      <c r="CJ272" s="18" t="s">
        <v>16</v>
      </c>
      <c r="CK272" s="18" t="s">
        <v>18</v>
      </c>
      <c r="CL272" s="18" t="s">
        <v>19</v>
      </c>
      <c r="CM272" s="18" t="s">
        <v>15</v>
      </c>
      <c r="CN272" s="18" t="s">
        <v>16</v>
      </c>
      <c r="CO272" s="18" t="s">
        <v>18</v>
      </c>
      <c r="CP272" s="18" t="s">
        <v>19</v>
      </c>
      <c r="CQ272" s="18" t="s">
        <v>15</v>
      </c>
      <c r="CR272" s="18" t="s">
        <v>16</v>
      </c>
      <c r="CS272" s="18" t="s">
        <v>18</v>
      </c>
      <c r="CT272" s="18" t="s">
        <v>19</v>
      </c>
      <c r="CU272" s="18" t="s">
        <v>15</v>
      </c>
      <c r="CV272" s="18" t="s">
        <v>16</v>
      </c>
      <c r="CW272" s="18" t="s">
        <v>18</v>
      </c>
      <c r="CX272" s="18" t="s">
        <v>19</v>
      </c>
      <c r="CY272" s="18" t="s">
        <v>15</v>
      </c>
      <c r="CZ272" s="18" t="s">
        <v>16</v>
      </c>
      <c r="DA272" s="18" t="s">
        <v>18</v>
      </c>
      <c r="DB272" s="18" t="s">
        <v>19</v>
      </c>
      <c r="DC272" s="18" t="s">
        <v>15</v>
      </c>
      <c r="DD272" s="18" t="s">
        <v>16</v>
      </c>
      <c r="DE272" s="18" t="s">
        <v>18</v>
      </c>
      <c r="DF272" s="18" t="s">
        <v>19</v>
      </c>
      <c r="DG272" s="18" t="s">
        <v>15</v>
      </c>
      <c r="DH272" s="18" t="s">
        <v>16</v>
      </c>
      <c r="DI272" s="18" t="s">
        <v>18</v>
      </c>
      <c r="DJ272" s="18" t="s">
        <v>19</v>
      </c>
      <c r="DK272" s="18" t="s">
        <v>15</v>
      </c>
      <c r="DL272" s="18" t="s">
        <v>16</v>
      </c>
      <c r="DM272" s="18" t="s">
        <v>18</v>
      </c>
      <c r="DN272" s="18" t="s">
        <v>19</v>
      </c>
      <c r="DO272" s="18" t="s">
        <v>15</v>
      </c>
      <c r="DP272" s="18" t="s">
        <v>16</v>
      </c>
      <c r="DQ272" s="18" t="s">
        <v>18</v>
      </c>
      <c r="DR272" s="18" t="s">
        <v>19</v>
      </c>
      <c r="DS272" s="18" t="s">
        <v>23</v>
      </c>
      <c r="DT272" s="18" t="s">
        <v>24</v>
      </c>
      <c r="DU272" s="18" t="s">
        <v>18</v>
      </c>
      <c r="DV272" s="18" t="s">
        <v>19</v>
      </c>
      <c r="DW272" s="18" t="s">
        <v>23</v>
      </c>
      <c r="DX272" s="18" t="s">
        <v>24</v>
      </c>
      <c r="DY272" s="18" t="s">
        <v>18</v>
      </c>
      <c r="DZ272" s="18" t="s">
        <v>19</v>
      </c>
      <c r="EA272" s="18" t="s">
        <v>23</v>
      </c>
      <c r="EB272" s="18" t="s">
        <v>24</v>
      </c>
      <c r="EC272" s="18" t="s">
        <v>18</v>
      </c>
    </row>
    <row r="273" spans="1:133">
      <c r="A273" s="1" t="s">
        <v>0</v>
      </c>
      <c r="B273" s="2">
        <v>1826</v>
      </c>
      <c r="C273" s="2">
        <v>864</v>
      </c>
      <c r="D273" s="1">
        <f t="shared" ref="D273:D288" si="96">B273-C273</f>
        <v>962</v>
      </c>
      <c r="E273" s="1">
        <f t="shared" ref="E273:E285" si="97">C273+D273</f>
        <v>1826</v>
      </c>
      <c r="F273" s="2">
        <v>1898</v>
      </c>
      <c r="G273" s="2">
        <v>936</v>
      </c>
      <c r="H273" s="1">
        <f t="shared" ref="H273:H288" si="98">F273-G273</f>
        <v>962</v>
      </c>
      <c r="I273" s="1">
        <f t="shared" ref="I273:I285" si="99">H273+G273</f>
        <v>1898</v>
      </c>
      <c r="J273" s="2">
        <v>1960</v>
      </c>
      <c r="K273" s="2">
        <v>953</v>
      </c>
      <c r="L273" s="1">
        <f t="shared" ref="L273:L287" si="100">J273-K273</f>
        <v>1007</v>
      </c>
      <c r="M273" s="1">
        <f t="shared" ref="M273:M285" si="101">L273+K273</f>
        <v>1960</v>
      </c>
      <c r="N273" s="2">
        <v>1997</v>
      </c>
      <c r="O273" s="2">
        <v>975</v>
      </c>
      <c r="P273" s="1">
        <f t="shared" ref="P273:P287" si="102">N273-O273</f>
        <v>1022</v>
      </c>
      <c r="Q273" s="1"/>
      <c r="R273" s="2">
        <v>2029</v>
      </c>
      <c r="S273" s="2">
        <v>964</v>
      </c>
      <c r="T273" s="1">
        <f t="shared" ref="T273:T288" si="103">R273-S273</f>
        <v>1065</v>
      </c>
      <c r="U273" s="1"/>
      <c r="V273" s="2">
        <v>2045</v>
      </c>
      <c r="W273" s="2">
        <v>991</v>
      </c>
      <c r="X273" s="1">
        <f t="shared" ref="X273:X288" si="104">V273-W273</f>
        <v>1054</v>
      </c>
      <c r="Y273" s="1"/>
      <c r="Z273" s="1"/>
      <c r="AA273" s="1"/>
      <c r="AB273" s="1"/>
      <c r="AC273" s="1"/>
      <c r="AD273" s="2">
        <v>2149</v>
      </c>
      <c r="AE273" s="2">
        <v>1073</v>
      </c>
      <c r="AF273" s="1">
        <f t="shared" ref="AF273:AF288" si="105">AD273-AE273</f>
        <v>1076</v>
      </c>
      <c r="AG273" s="1"/>
      <c r="AH273" s="2">
        <v>2333</v>
      </c>
      <c r="AI273" s="1"/>
      <c r="AJ273" s="1"/>
      <c r="AK273" s="2">
        <v>2333</v>
      </c>
      <c r="AL273" s="2">
        <v>2589</v>
      </c>
      <c r="AM273" s="2">
        <v>1281</v>
      </c>
      <c r="AN273" s="1">
        <f t="shared" ref="AN273:AN287" si="106">AL273-AM273</f>
        <v>1308</v>
      </c>
      <c r="AO273" s="1">
        <f t="shared" ref="AO273:AO285" si="107">AN273+AM273</f>
        <v>2589</v>
      </c>
      <c r="AP273" s="2">
        <v>2532</v>
      </c>
      <c r="AQ273" s="1"/>
      <c r="AR273" s="1"/>
      <c r="AS273" s="1"/>
      <c r="AT273" s="2">
        <v>2543</v>
      </c>
      <c r="AU273" s="1"/>
      <c r="AV273" s="1"/>
      <c r="AW273" s="1"/>
      <c r="AX273" s="2">
        <v>2585</v>
      </c>
      <c r="AY273" s="1"/>
      <c r="AZ273" s="1"/>
      <c r="BA273" s="1"/>
      <c r="BB273" s="2">
        <v>2623</v>
      </c>
      <c r="BC273" s="1">
        <f t="shared" ref="BC273:BC288" si="108">BB273-BD273</f>
        <v>1286</v>
      </c>
      <c r="BD273" s="2">
        <v>1337</v>
      </c>
      <c r="BE273" s="1"/>
      <c r="BF273" s="2">
        <v>2605</v>
      </c>
      <c r="BG273" s="2">
        <v>1279</v>
      </c>
      <c r="BH273" s="1">
        <f t="shared" ref="BH273:BH288" si="109">BF273-BG273</f>
        <v>1326</v>
      </c>
      <c r="BI273" s="1"/>
      <c r="BJ273" s="2">
        <v>2564</v>
      </c>
      <c r="BK273" s="2">
        <v>1253</v>
      </c>
      <c r="BL273" s="1">
        <f t="shared" ref="BL273:BL288" si="110">BJ273-BK273</f>
        <v>1311</v>
      </c>
      <c r="BM273" s="1"/>
      <c r="BN273" s="2">
        <v>2521</v>
      </c>
      <c r="BO273" s="2">
        <v>1236</v>
      </c>
      <c r="BP273" s="1">
        <f t="shared" ref="BP273:BP288" si="111">BN273-BO273</f>
        <v>1285</v>
      </c>
      <c r="BQ273" s="1"/>
      <c r="BR273" s="2">
        <v>2343</v>
      </c>
      <c r="BS273" s="2">
        <v>1154</v>
      </c>
      <c r="BT273" s="1">
        <f t="shared" ref="BT273:BT288" si="112">BR273-BS273</f>
        <v>1189</v>
      </c>
      <c r="BU273" s="1"/>
      <c r="BV273" s="2">
        <v>2251</v>
      </c>
      <c r="BW273" s="2">
        <v>1113</v>
      </c>
      <c r="BX273" s="1">
        <f t="shared" ref="BX273:BX288" si="113">BV273-BW273</f>
        <v>1138</v>
      </c>
      <c r="BY273" s="1"/>
      <c r="BZ273" s="2">
        <v>2154</v>
      </c>
      <c r="CA273" s="2">
        <v>1067</v>
      </c>
      <c r="CB273" s="1">
        <f t="shared" ref="CB273:CB288" si="114">BZ273-CA273</f>
        <v>1087</v>
      </c>
      <c r="CC273" s="1"/>
      <c r="CD273" s="2">
        <v>2099</v>
      </c>
      <c r="CE273" s="2">
        <v>1046</v>
      </c>
      <c r="CF273" s="1">
        <f t="shared" ref="CF273:CF288" si="115">CD273-CE273</f>
        <v>1053</v>
      </c>
      <c r="CG273" s="1"/>
      <c r="CH273" s="2">
        <v>1906</v>
      </c>
      <c r="CI273" s="2">
        <v>943</v>
      </c>
      <c r="CJ273" s="1">
        <f t="shared" ref="CJ273:CJ287" si="116">CH273-CI273</f>
        <v>963</v>
      </c>
      <c r="CK273" s="2">
        <v>1423</v>
      </c>
      <c r="CL273" s="9">
        <v>1898</v>
      </c>
      <c r="CM273" s="9">
        <v>946</v>
      </c>
      <c r="CN273" s="9">
        <v>952</v>
      </c>
      <c r="CO273" s="9">
        <v>1299</v>
      </c>
      <c r="CP273" s="9">
        <v>1713</v>
      </c>
      <c r="CQ273" s="9">
        <v>859</v>
      </c>
      <c r="CR273" s="9">
        <v>854</v>
      </c>
      <c r="CS273" s="9">
        <v>1256</v>
      </c>
      <c r="CT273" s="9">
        <v>1628</v>
      </c>
      <c r="CU273" s="9">
        <v>827</v>
      </c>
      <c r="CV273" s="9">
        <v>801</v>
      </c>
      <c r="CW273" s="9">
        <v>1167</v>
      </c>
      <c r="CX273" s="1">
        <v>1591</v>
      </c>
      <c r="CY273" s="1">
        <v>808</v>
      </c>
      <c r="CZ273" s="1">
        <v>783</v>
      </c>
      <c r="DA273" s="1">
        <v>1057</v>
      </c>
      <c r="DB273" s="1">
        <v>1547</v>
      </c>
      <c r="DC273" s="1">
        <v>789</v>
      </c>
      <c r="DD273" s="1">
        <v>758</v>
      </c>
      <c r="DE273" s="1">
        <v>967</v>
      </c>
      <c r="DF273" s="1">
        <v>1552</v>
      </c>
      <c r="DG273" s="1">
        <v>794</v>
      </c>
      <c r="DH273" s="1">
        <v>758</v>
      </c>
      <c r="DI273" s="23">
        <v>897</v>
      </c>
      <c r="DJ273" s="10">
        <v>1575</v>
      </c>
      <c r="DK273" s="10">
        <v>817</v>
      </c>
      <c r="DL273" s="10">
        <v>758</v>
      </c>
      <c r="DM273" s="1"/>
      <c r="DN273" s="29">
        <v>1616</v>
      </c>
      <c r="DO273" s="1">
        <v>837</v>
      </c>
      <c r="DP273" s="1">
        <v>779</v>
      </c>
      <c r="DQ273" s="1">
        <v>1056</v>
      </c>
      <c r="DR273" s="29">
        <v>1677</v>
      </c>
      <c r="DS273" s="1">
        <v>862</v>
      </c>
      <c r="DT273" s="1">
        <v>815</v>
      </c>
      <c r="DU273" s="1">
        <v>1096</v>
      </c>
      <c r="DV273" s="34">
        <v>1694</v>
      </c>
      <c r="DW273" s="1">
        <v>876</v>
      </c>
      <c r="DX273" s="1">
        <f>DV273-DW273</f>
        <v>818</v>
      </c>
      <c r="DY273" s="1">
        <v>1163</v>
      </c>
      <c r="DZ273" s="34">
        <v>1639</v>
      </c>
      <c r="EA273" s="1">
        <v>860</v>
      </c>
      <c r="EB273" s="1">
        <v>779</v>
      </c>
      <c r="EC273" s="1">
        <v>1134</v>
      </c>
    </row>
    <row r="274" spans="1:133">
      <c r="A274" s="1" t="s">
        <v>1</v>
      </c>
      <c r="B274" s="2">
        <v>1521</v>
      </c>
      <c r="C274" s="2">
        <v>771</v>
      </c>
      <c r="D274" s="1">
        <f t="shared" si="96"/>
        <v>750</v>
      </c>
      <c r="E274" s="1">
        <f t="shared" si="97"/>
        <v>1521</v>
      </c>
      <c r="F274" s="2">
        <v>1814</v>
      </c>
      <c r="G274" s="2">
        <v>893</v>
      </c>
      <c r="H274" s="1">
        <f t="shared" si="98"/>
        <v>921</v>
      </c>
      <c r="I274" s="1">
        <f t="shared" si="99"/>
        <v>1814</v>
      </c>
      <c r="J274" s="2">
        <v>1639</v>
      </c>
      <c r="K274" s="2">
        <v>814</v>
      </c>
      <c r="L274" s="1">
        <f t="shared" si="100"/>
        <v>825</v>
      </c>
      <c r="M274" s="1">
        <f t="shared" si="101"/>
        <v>1639</v>
      </c>
      <c r="N274" s="2">
        <v>1665</v>
      </c>
      <c r="O274" s="2">
        <v>830</v>
      </c>
      <c r="P274" s="1">
        <f t="shared" si="102"/>
        <v>835</v>
      </c>
      <c r="Q274" s="1"/>
      <c r="R274" s="2">
        <v>1716</v>
      </c>
      <c r="S274" s="2">
        <v>844</v>
      </c>
      <c r="T274" s="1">
        <f t="shared" si="103"/>
        <v>872</v>
      </c>
      <c r="U274" s="1"/>
      <c r="V274" s="2">
        <v>1723</v>
      </c>
      <c r="W274" s="2">
        <v>882</v>
      </c>
      <c r="X274" s="1">
        <f t="shared" si="104"/>
        <v>841</v>
      </c>
      <c r="Y274" s="1"/>
      <c r="Z274" s="1"/>
      <c r="AA274" s="1"/>
      <c r="AB274" s="1"/>
      <c r="AC274" s="1"/>
      <c r="AD274" s="2">
        <v>1899</v>
      </c>
      <c r="AE274" s="2">
        <v>973</v>
      </c>
      <c r="AF274" s="1">
        <f t="shared" si="105"/>
        <v>926</v>
      </c>
      <c r="AG274" s="1"/>
      <c r="AH274" s="2">
        <v>1989</v>
      </c>
      <c r="AI274" s="1"/>
      <c r="AJ274" s="1"/>
      <c r="AK274" s="2">
        <v>1989</v>
      </c>
      <c r="AL274" s="2">
        <v>2215</v>
      </c>
      <c r="AM274" s="2">
        <v>1116</v>
      </c>
      <c r="AN274" s="1">
        <f t="shared" si="106"/>
        <v>1099</v>
      </c>
      <c r="AO274" s="1">
        <f t="shared" si="107"/>
        <v>2215</v>
      </c>
      <c r="AP274" s="2">
        <v>2310</v>
      </c>
      <c r="AQ274" s="1"/>
      <c r="AR274" s="1"/>
      <c r="AS274" s="1"/>
      <c r="AT274" s="2">
        <v>2292</v>
      </c>
      <c r="AU274" s="1"/>
      <c r="AV274" s="1"/>
      <c r="AW274" s="1"/>
      <c r="AX274" s="2">
        <v>2330</v>
      </c>
      <c r="AY274" s="1"/>
      <c r="AZ274" s="1"/>
      <c r="BA274" s="1"/>
      <c r="BB274" s="2">
        <v>2530</v>
      </c>
      <c r="BC274" s="1">
        <f t="shared" si="108"/>
        <v>1235</v>
      </c>
      <c r="BD274" s="2">
        <v>1295</v>
      </c>
      <c r="BE274" s="1"/>
      <c r="BF274" s="2">
        <v>2512</v>
      </c>
      <c r="BG274" s="2">
        <v>1229</v>
      </c>
      <c r="BH274" s="1">
        <f t="shared" si="109"/>
        <v>1283</v>
      </c>
      <c r="BI274" s="1"/>
      <c r="BJ274" s="2">
        <v>2499</v>
      </c>
      <c r="BK274" s="2">
        <v>1202</v>
      </c>
      <c r="BL274" s="1">
        <f t="shared" si="110"/>
        <v>1297</v>
      </c>
      <c r="BM274" s="1"/>
      <c r="BN274" s="2">
        <v>2514</v>
      </c>
      <c r="BO274" s="2">
        <v>1224</v>
      </c>
      <c r="BP274" s="1">
        <f t="shared" si="111"/>
        <v>1290</v>
      </c>
      <c r="BQ274" s="1"/>
      <c r="BR274" s="2">
        <v>2534</v>
      </c>
      <c r="BS274" s="2">
        <v>1236</v>
      </c>
      <c r="BT274" s="1">
        <f t="shared" si="112"/>
        <v>1298</v>
      </c>
      <c r="BU274" s="1"/>
      <c r="BV274" s="2">
        <v>2492</v>
      </c>
      <c r="BW274" s="2">
        <v>1193</v>
      </c>
      <c r="BX274" s="1">
        <f t="shared" si="113"/>
        <v>1299</v>
      </c>
      <c r="BY274" s="1"/>
      <c r="BZ274" s="2">
        <v>2432</v>
      </c>
      <c r="CA274" s="2">
        <v>1209</v>
      </c>
      <c r="CB274" s="1">
        <f t="shared" si="114"/>
        <v>1223</v>
      </c>
      <c r="CC274" s="1"/>
      <c r="CD274" s="2">
        <v>2408</v>
      </c>
      <c r="CE274" s="2">
        <v>1217</v>
      </c>
      <c r="CF274" s="1">
        <f t="shared" si="115"/>
        <v>1191</v>
      </c>
      <c r="CG274" s="1"/>
      <c r="CH274" s="2">
        <v>2343</v>
      </c>
      <c r="CI274" s="2">
        <v>1179</v>
      </c>
      <c r="CJ274" s="1">
        <f t="shared" si="116"/>
        <v>1164</v>
      </c>
      <c r="CK274" s="2">
        <v>1827</v>
      </c>
      <c r="CL274" s="9">
        <v>2304</v>
      </c>
      <c r="CM274" s="9">
        <v>1170</v>
      </c>
      <c r="CN274" s="9">
        <v>1134</v>
      </c>
      <c r="CO274" s="9">
        <v>1750</v>
      </c>
      <c r="CP274" s="9">
        <v>2213</v>
      </c>
      <c r="CQ274" s="9">
        <v>1115</v>
      </c>
      <c r="CR274" s="9">
        <v>1098</v>
      </c>
      <c r="CS274" s="9">
        <v>1654</v>
      </c>
      <c r="CT274" s="9">
        <v>2138</v>
      </c>
      <c r="CU274" s="9">
        <v>1078</v>
      </c>
      <c r="CV274" s="9">
        <v>1060</v>
      </c>
      <c r="CW274" s="9">
        <v>1589</v>
      </c>
      <c r="CX274" s="1">
        <v>2058</v>
      </c>
      <c r="CY274" s="1">
        <v>1056</v>
      </c>
      <c r="CZ274" s="1">
        <v>1002</v>
      </c>
      <c r="DA274" s="1">
        <v>1548</v>
      </c>
      <c r="DB274" s="1">
        <v>2022</v>
      </c>
      <c r="DC274" s="1">
        <v>1037</v>
      </c>
      <c r="DD274" s="1">
        <v>985</v>
      </c>
      <c r="DE274" s="1">
        <v>1518</v>
      </c>
      <c r="DF274" s="1">
        <v>2026</v>
      </c>
      <c r="DG274" s="1">
        <v>1040</v>
      </c>
      <c r="DH274" s="1">
        <v>986</v>
      </c>
      <c r="DI274" s="23">
        <v>1496</v>
      </c>
      <c r="DJ274" s="10">
        <v>2053</v>
      </c>
      <c r="DK274" s="10">
        <v>1056</v>
      </c>
      <c r="DL274" s="10">
        <v>997</v>
      </c>
      <c r="DM274" s="1"/>
      <c r="DN274" s="29">
        <v>2065</v>
      </c>
      <c r="DO274" s="1">
        <v>1059</v>
      </c>
      <c r="DP274" s="1">
        <v>1006</v>
      </c>
      <c r="DQ274" s="1">
        <v>1539</v>
      </c>
      <c r="DR274" s="29">
        <v>2080</v>
      </c>
      <c r="DS274" s="1">
        <v>1077</v>
      </c>
      <c r="DT274" s="1">
        <v>1003</v>
      </c>
      <c r="DU274" s="1">
        <v>1601</v>
      </c>
      <c r="DV274" s="34">
        <v>2105</v>
      </c>
      <c r="DW274" s="1">
        <v>1079</v>
      </c>
      <c r="DX274" s="1">
        <f t="shared" ref="DX274:DX287" si="117">DV274-DW274</f>
        <v>1026</v>
      </c>
      <c r="DY274" s="1">
        <v>1623</v>
      </c>
      <c r="DZ274" s="34">
        <v>2118</v>
      </c>
      <c r="EA274" s="1">
        <v>1085</v>
      </c>
      <c r="EB274" s="1">
        <v>1033</v>
      </c>
      <c r="EC274" s="1">
        <v>1632</v>
      </c>
    </row>
    <row r="275" spans="1:133">
      <c r="A275" s="1" t="s">
        <v>2</v>
      </c>
      <c r="B275" s="2">
        <v>1500</v>
      </c>
      <c r="C275" s="2">
        <v>724</v>
      </c>
      <c r="D275" s="1">
        <f t="shared" si="96"/>
        <v>776</v>
      </c>
      <c r="E275" s="1">
        <f t="shared" si="97"/>
        <v>1500</v>
      </c>
      <c r="F275" s="2">
        <v>1471</v>
      </c>
      <c r="G275" s="2">
        <v>720</v>
      </c>
      <c r="H275" s="1">
        <f t="shared" si="98"/>
        <v>751</v>
      </c>
      <c r="I275" s="1">
        <f t="shared" si="99"/>
        <v>1471</v>
      </c>
      <c r="J275" s="2">
        <v>1404</v>
      </c>
      <c r="K275" s="2">
        <v>681</v>
      </c>
      <c r="L275" s="1">
        <f t="shared" si="100"/>
        <v>723</v>
      </c>
      <c r="M275" s="1">
        <f t="shared" si="101"/>
        <v>1404</v>
      </c>
      <c r="N275" s="2">
        <v>1524</v>
      </c>
      <c r="O275" s="2">
        <v>713</v>
      </c>
      <c r="P275" s="1">
        <f t="shared" si="102"/>
        <v>811</v>
      </c>
      <c r="Q275" s="1"/>
      <c r="R275" s="2">
        <v>1675</v>
      </c>
      <c r="S275" s="2">
        <v>791</v>
      </c>
      <c r="T275" s="1">
        <f t="shared" si="103"/>
        <v>884</v>
      </c>
      <c r="U275" s="1"/>
      <c r="V275" s="2">
        <v>1603</v>
      </c>
      <c r="W275" s="2">
        <v>765</v>
      </c>
      <c r="X275" s="1">
        <f t="shared" si="104"/>
        <v>838</v>
      </c>
      <c r="Y275" s="1"/>
      <c r="Z275" s="1"/>
      <c r="AA275" s="1"/>
      <c r="AB275" s="1"/>
      <c r="AC275" s="1"/>
      <c r="AD275" s="2">
        <v>1756</v>
      </c>
      <c r="AE275" s="2">
        <v>849</v>
      </c>
      <c r="AF275" s="1">
        <f t="shared" si="105"/>
        <v>907</v>
      </c>
      <c r="AG275" s="1"/>
      <c r="AH275" s="2">
        <v>1826</v>
      </c>
      <c r="AI275" s="1"/>
      <c r="AJ275" s="1"/>
      <c r="AK275" s="2">
        <v>1826</v>
      </c>
      <c r="AL275" s="2">
        <v>1749</v>
      </c>
      <c r="AM275" s="2">
        <v>881</v>
      </c>
      <c r="AN275" s="1">
        <f t="shared" si="106"/>
        <v>868</v>
      </c>
      <c r="AO275" s="1">
        <f t="shared" si="107"/>
        <v>1749</v>
      </c>
      <c r="AP275" s="2">
        <v>1744</v>
      </c>
      <c r="AQ275" s="1"/>
      <c r="AR275" s="1"/>
      <c r="AS275" s="1"/>
      <c r="AT275" s="2">
        <v>1694</v>
      </c>
      <c r="AU275" s="1"/>
      <c r="AV275" s="1"/>
      <c r="AW275" s="1"/>
      <c r="AX275" s="2">
        <v>1748</v>
      </c>
      <c r="AY275" s="1"/>
      <c r="AZ275" s="1"/>
      <c r="BA275" s="1"/>
      <c r="BB275" s="2">
        <v>1906</v>
      </c>
      <c r="BC275" s="1">
        <f t="shared" si="108"/>
        <v>956</v>
      </c>
      <c r="BD275" s="2">
        <v>950</v>
      </c>
      <c r="BE275" s="1"/>
      <c r="BF275" s="2">
        <v>1886</v>
      </c>
      <c r="BG275" s="2">
        <v>927</v>
      </c>
      <c r="BH275" s="1">
        <f t="shared" si="109"/>
        <v>959</v>
      </c>
      <c r="BI275" s="1"/>
      <c r="BJ275" s="2">
        <v>1799</v>
      </c>
      <c r="BK275" s="2">
        <v>915</v>
      </c>
      <c r="BL275" s="1">
        <f t="shared" si="110"/>
        <v>884</v>
      </c>
      <c r="BM275" s="1"/>
      <c r="BN275" s="2">
        <v>1795</v>
      </c>
      <c r="BO275" s="2">
        <v>917</v>
      </c>
      <c r="BP275" s="1">
        <f t="shared" si="111"/>
        <v>878</v>
      </c>
      <c r="BQ275" s="1"/>
      <c r="BR275" s="2">
        <v>1743</v>
      </c>
      <c r="BS275" s="2">
        <v>888</v>
      </c>
      <c r="BT275" s="1">
        <f t="shared" si="112"/>
        <v>855</v>
      </c>
      <c r="BU275" s="1"/>
      <c r="BV275" s="2">
        <v>1681</v>
      </c>
      <c r="BW275" s="2">
        <v>843</v>
      </c>
      <c r="BX275" s="1">
        <f t="shared" si="113"/>
        <v>838</v>
      </c>
      <c r="BY275" s="1"/>
      <c r="BZ275" s="2">
        <v>1705</v>
      </c>
      <c r="CA275" s="2">
        <v>850</v>
      </c>
      <c r="CB275" s="1">
        <f t="shared" si="114"/>
        <v>855</v>
      </c>
      <c r="CC275" s="1"/>
      <c r="CD275" s="2">
        <v>1714</v>
      </c>
      <c r="CE275" s="2">
        <v>869</v>
      </c>
      <c r="CF275" s="1">
        <f t="shared" si="115"/>
        <v>845</v>
      </c>
      <c r="CG275" s="1"/>
      <c r="CH275" s="2">
        <v>1713</v>
      </c>
      <c r="CI275" s="2">
        <v>866</v>
      </c>
      <c r="CJ275" s="1">
        <f t="shared" si="116"/>
        <v>847</v>
      </c>
      <c r="CK275" s="2">
        <v>1036</v>
      </c>
      <c r="CL275" s="9">
        <v>1647</v>
      </c>
      <c r="CM275" s="9">
        <v>829</v>
      </c>
      <c r="CN275" s="9">
        <v>818</v>
      </c>
      <c r="CO275" s="9">
        <v>891</v>
      </c>
      <c r="CP275" s="9">
        <v>1598</v>
      </c>
      <c r="CQ275" s="9">
        <v>810</v>
      </c>
      <c r="CR275" s="9">
        <v>788</v>
      </c>
      <c r="CS275" s="9">
        <v>848</v>
      </c>
      <c r="CT275" s="9">
        <v>1565</v>
      </c>
      <c r="CU275" s="9">
        <v>783</v>
      </c>
      <c r="CV275" s="9">
        <v>782</v>
      </c>
      <c r="CW275" s="9">
        <v>832</v>
      </c>
      <c r="CX275" s="1">
        <v>1544</v>
      </c>
      <c r="CY275" s="1">
        <v>781</v>
      </c>
      <c r="CZ275" s="1">
        <v>763</v>
      </c>
      <c r="DA275" s="1">
        <v>824</v>
      </c>
      <c r="DB275" s="1">
        <v>1532</v>
      </c>
      <c r="DC275" s="1">
        <v>768</v>
      </c>
      <c r="DD275" s="1">
        <v>764</v>
      </c>
      <c r="DE275" s="1">
        <v>785</v>
      </c>
      <c r="DF275" s="23">
        <v>1564</v>
      </c>
      <c r="DG275" s="23">
        <v>791</v>
      </c>
      <c r="DH275" s="23">
        <v>773</v>
      </c>
      <c r="DI275" s="23">
        <v>776</v>
      </c>
      <c r="DJ275" s="27">
        <v>1043</v>
      </c>
      <c r="DK275" s="27">
        <v>527</v>
      </c>
      <c r="DL275" s="27">
        <v>516</v>
      </c>
      <c r="DM275" s="1"/>
      <c r="DN275" s="29">
        <v>1586</v>
      </c>
      <c r="DO275" s="1">
        <v>809</v>
      </c>
      <c r="DP275" s="1">
        <v>777</v>
      </c>
      <c r="DQ275" s="1">
        <v>870</v>
      </c>
      <c r="DR275" s="29">
        <v>1591</v>
      </c>
      <c r="DS275" s="1">
        <v>816</v>
      </c>
      <c r="DT275" s="1">
        <v>755</v>
      </c>
      <c r="DU275" s="1">
        <v>838</v>
      </c>
      <c r="DV275" s="34">
        <v>1586</v>
      </c>
      <c r="DW275" s="1">
        <v>826</v>
      </c>
      <c r="DX275" s="1">
        <f t="shared" si="117"/>
        <v>760</v>
      </c>
      <c r="DY275" s="1">
        <v>1014</v>
      </c>
      <c r="DZ275" s="34">
        <v>1542</v>
      </c>
      <c r="EA275" s="1">
        <v>811</v>
      </c>
      <c r="EB275" s="1">
        <v>731</v>
      </c>
      <c r="EC275" s="1">
        <v>1166</v>
      </c>
    </row>
    <row r="276" spans="1:133">
      <c r="A276" s="1" t="s">
        <v>3</v>
      </c>
      <c r="B276" s="2">
        <v>1372</v>
      </c>
      <c r="C276" s="2">
        <v>664</v>
      </c>
      <c r="D276" s="1">
        <f t="shared" si="96"/>
        <v>708</v>
      </c>
      <c r="E276" s="1">
        <f t="shared" si="97"/>
        <v>1372</v>
      </c>
      <c r="F276" s="2">
        <v>1354</v>
      </c>
      <c r="G276" s="2">
        <v>692</v>
      </c>
      <c r="H276" s="1">
        <f t="shared" si="98"/>
        <v>662</v>
      </c>
      <c r="I276" s="1">
        <f t="shared" si="99"/>
        <v>1354</v>
      </c>
      <c r="J276" s="2">
        <v>1367</v>
      </c>
      <c r="K276" s="2">
        <v>679</v>
      </c>
      <c r="L276" s="1">
        <f t="shared" si="100"/>
        <v>688</v>
      </c>
      <c r="M276" s="1">
        <f t="shared" si="101"/>
        <v>1367</v>
      </c>
      <c r="N276" s="2">
        <v>1548</v>
      </c>
      <c r="O276" s="2">
        <v>780</v>
      </c>
      <c r="P276" s="1">
        <f t="shared" si="102"/>
        <v>768</v>
      </c>
      <c r="Q276" s="1"/>
      <c r="R276" s="2">
        <v>1444</v>
      </c>
      <c r="S276" s="2">
        <v>703</v>
      </c>
      <c r="T276" s="1">
        <f t="shared" si="103"/>
        <v>741</v>
      </c>
      <c r="U276" s="1"/>
      <c r="V276" s="2">
        <v>1461</v>
      </c>
      <c r="W276" s="2">
        <v>733</v>
      </c>
      <c r="X276" s="1">
        <f t="shared" si="104"/>
        <v>728</v>
      </c>
      <c r="Y276" s="1"/>
      <c r="Z276" s="1"/>
      <c r="AA276" s="1"/>
      <c r="AB276" s="1"/>
      <c r="AC276" s="1"/>
      <c r="AD276" s="2">
        <v>1557</v>
      </c>
      <c r="AE276" s="2">
        <v>795</v>
      </c>
      <c r="AF276" s="1">
        <f t="shared" si="105"/>
        <v>762</v>
      </c>
      <c r="AG276" s="1"/>
      <c r="AH276" s="2">
        <v>1556</v>
      </c>
      <c r="AI276" s="1"/>
      <c r="AJ276" s="1"/>
      <c r="AK276" s="2">
        <v>1556</v>
      </c>
      <c r="AL276" s="2">
        <v>1659</v>
      </c>
      <c r="AM276" s="2">
        <v>842</v>
      </c>
      <c r="AN276" s="1">
        <f t="shared" si="106"/>
        <v>817</v>
      </c>
      <c r="AO276" s="1">
        <f t="shared" si="107"/>
        <v>1659</v>
      </c>
      <c r="AP276" s="2">
        <v>1778</v>
      </c>
      <c r="AQ276" s="1"/>
      <c r="AR276" s="1"/>
      <c r="AS276" s="1"/>
      <c r="AT276" s="2">
        <v>1794</v>
      </c>
      <c r="AU276" s="1"/>
      <c r="AV276" s="1"/>
      <c r="AW276" s="1"/>
      <c r="AX276" s="2">
        <v>1713</v>
      </c>
      <c r="AY276" s="1"/>
      <c r="AZ276" s="1"/>
      <c r="BA276" s="1"/>
      <c r="BB276" s="2">
        <v>1723</v>
      </c>
      <c r="BC276" s="1">
        <f t="shared" si="108"/>
        <v>884</v>
      </c>
      <c r="BD276" s="2">
        <v>839</v>
      </c>
      <c r="BE276" s="1"/>
      <c r="BF276" s="2">
        <v>1598</v>
      </c>
      <c r="BG276" s="2">
        <v>819</v>
      </c>
      <c r="BH276" s="1">
        <f t="shared" si="109"/>
        <v>779</v>
      </c>
      <c r="BI276" s="1"/>
      <c r="BJ276" s="2">
        <v>1521</v>
      </c>
      <c r="BK276" s="2">
        <v>780</v>
      </c>
      <c r="BL276" s="1">
        <f t="shared" si="110"/>
        <v>741</v>
      </c>
      <c r="BM276" s="1"/>
      <c r="BN276" s="2">
        <v>1445</v>
      </c>
      <c r="BO276" s="2">
        <v>743</v>
      </c>
      <c r="BP276" s="1">
        <f t="shared" si="111"/>
        <v>702</v>
      </c>
      <c r="BQ276" s="1"/>
      <c r="BR276" s="2">
        <v>1416</v>
      </c>
      <c r="BS276" s="2">
        <v>728</v>
      </c>
      <c r="BT276" s="1">
        <f t="shared" si="112"/>
        <v>688</v>
      </c>
      <c r="BU276" s="1"/>
      <c r="BV276" s="2">
        <v>1343</v>
      </c>
      <c r="BW276" s="2">
        <v>707</v>
      </c>
      <c r="BX276" s="1">
        <f t="shared" si="113"/>
        <v>636</v>
      </c>
      <c r="BY276" s="1"/>
      <c r="BZ276" s="2">
        <v>1331</v>
      </c>
      <c r="CA276" s="2">
        <v>965</v>
      </c>
      <c r="CB276" s="1">
        <f t="shared" si="114"/>
        <v>366</v>
      </c>
      <c r="CC276" s="1"/>
      <c r="CD276" s="2">
        <v>1319</v>
      </c>
      <c r="CE276" s="2">
        <v>687</v>
      </c>
      <c r="CF276" s="1">
        <f t="shared" si="115"/>
        <v>632</v>
      </c>
      <c r="CG276" s="1"/>
      <c r="CH276" s="2">
        <v>1261</v>
      </c>
      <c r="CI276" s="2">
        <v>641</v>
      </c>
      <c r="CJ276" s="1">
        <f t="shared" si="116"/>
        <v>620</v>
      </c>
      <c r="CK276" s="2">
        <v>872</v>
      </c>
      <c r="CL276" s="9">
        <v>1182</v>
      </c>
      <c r="CM276" s="9">
        <v>601</v>
      </c>
      <c r="CN276" s="9">
        <v>581</v>
      </c>
      <c r="CO276" s="9">
        <v>788</v>
      </c>
      <c r="CP276" s="9">
        <v>1023</v>
      </c>
      <c r="CQ276" s="9">
        <v>526</v>
      </c>
      <c r="CR276" s="9">
        <v>497</v>
      </c>
      <c r="CS276" s="9">
        <v>6778</v>
      </c>
      <c r="CT276" s="9">
        <v>1011</v>
      </c>
      <c r="CU276" s="9">
        <v>531</v>
      </c>
      <c r="CV276" s="9">
        <v>480</v>
      </c>
      <c r="CW276" s="9">
        <v>657</v>
      </c>
      <c r="CX276" s="1">
        <v>974</v>
      </c>
      <c r="CY276" s="1">
        <v>506</v>
      </c>
      <c r="CZ276" s="1">
        <v>468</v>
      </c>
      <c r="DA276" s="1">
        <v>634</v>
      </c>
      <c r="DB276" s="1">
        <v>979</v>
      </c>
      <c r="DC276" s="1">
        <v>510</v>
      </c>
      <c r="DD276" s="1">
        <v>469</v>
      </c>
      <c r="DE276" s="1">
        <v>632</v>
      </c>
      <c r="DF276" s="23">
        <v>1003</v>
      </c>
      <c r="DG276" s="23">
        <v>521</v>
      </c>
      <c r="DH276" s="23">
        <v>482</v>
      </c>
      <c r="DI276" s="23">
        <v>689</v>
      </c>
      <c r="DJ276" s="27">
        <v>1013</v>
      </c>
      <c r="DK276" s="27">
        <v>534</v>
      </c>
      <c r="DL276" s="27">
        <v>479</v>
      </c>
      <c r="DM276" s="1"/>
      <c r="DN276" s="29">
        <v>1005</v>
      </c>
      <c r="DO276" s="1">
        <v>533</v>
      </c>
      <c r="DP276" s="1">
        <v>472</v>
      </c>
      <c r="DQ276" s="1">
        <v>670</v>
      </c>
      <c r="DR276" s="29">
        <v>1047</v>
      </c>
      <c r="DS276" s="1">
        <v>554</v>
      </c>
      <c r="DT276" s="1">
        <v>493</v>
      </c>
      <c r="DU276" s="1">
        <v>537</v>
      </c>
      <c r="DV276" s="34">
        <v>1058</v>
      </c>
      <c r="DW276" s="1">
        <v>555</v>
      </c>
      <c r="DX276" s="1">
        <f t="shared" si="117"/>
        <v>503</v>
      </c>
      <c r="DY276" s="1">
        <v>544</v>
      </c>
      <c r="DZ276" s="34">
        <v>1017</v>
      </c>
      <c r="EA276" s="1">
        <v>537</v>
      </c>
      <c r="EB276" s="1">
        <v>480</v>
      </c>
      <c r="EC276" s="1">
        <v>521</v>
      </c>
    </row>
    <row r="277" spans="1:133">
      <c r="A277" s="1" t="s">
        <v>4</v>
      </c>
      <c r="B277" s="2">
        <v>1048</v>
      </c>
      <c r="C277" s="2">
        <v>511</v>
      </c>
      <c r="D277" s="1">
        <f t="shared" si="96"/>
        <v>537</v>
      </c>
      <c r="E277" s="1">
        <f t="shared" si="97"/>
        <v>1048</v>
      </c>
      <c r="F277" s="2">
        <v>1064</v>
      </c>
      <c r="G277" s="2">
        <v>522</v>
      </c>
      <c r="H277" s="1">
        <f t="shared" si="98"/>
        <v>542</v>
      </c>
      <c r="I277" s="1">
        <f t="shared" si="99"/>
        <v>1064</v>
      </c>
      <c r="J277" s="2">
        <v>1124</v>
      </c>
      <c r="K277" s="2">
        <v>554</v>
      </c>
      <c r="L277" s="1">
        <f t="shared" si="100"/>
        <v>570</v>
      </c>
      <c r="M277" s="1">
        <f t="shared" si="101"/>
        <v>1124</v>
      </c>
      <c r="N277" s="2">
        <v>1173</v>
      </c>
      <c r="O277" s="2">
        <v>600</v>
      </c>
      <c r="P277" s="1">
        <f t="shared" si="102"/>
        <v>573</v>
      </c>
      <c r="Q277" s="1"/>
      <c r="R277" s="2">
        <v>1279</v>
      </c>
      <c r="S277" s="2">
        <v>624</v>
      </c>
      <c r="T277" s="1">
        <f t="shared" si="103"/>
        <v>655</v>
      </c>
      <c r="U277" s="1"/>
      <c r="V277" s="2">
        <v>1368</v>
      </c>
      <c r="W277" s="2">
        <v>686</v>
      </c>
      <c r="X277" s="1">
        <f t="shared" si="104"/>
        <v>682</v>
      </c>
      <c r="Y277" s="1"/>
      <c r="Z277" s="1"/>
      <c r="AA277" s="1"/>
      <c r="AB277" s="1"/>
      <c r="AC277" s="1"/>
      <c r="AD277" s="2">
        <v>1468</v>
      </c>
      <c r="AE277" s="2">
        <v>764</v>
      </c>
      <c r="AF277" s="1">
        <f t="shared" si="105"/>
        <v>704</v>
      </c>
      <c r="AG277" s="1"/>
      <c r="AH277" s="2">
        <v>1418</v>
      </c>
      <c r="AI277" s="1"/>
      <c r="AJ277" s="1"/>
      <c r="AK277" s="2">
        <v>1418</v>
      </c>
      <c r="AL277" s="2">
        <v>1563</v>
      </c>
      <c r="AM277" s="2">
        <v>777</v>
      </c>
      <c r="AN277" s="1">
        <f t="shared" si="106"/>
        <v>786</v>
      </c>
      <c r="AO277" s="1">
        <f t="shared" si="107"/>
        <v>1563</v>
      </c>
      <c r="AP277" s="2">
        <v>1573</v>
      </c>
      <c r="AQ277" s="1"/>
      <c r="AR277" s="1"/>
      <c r="AS277" s="1"/>
      <c r="AT277" s="2">
        <v>1528</v>
      </c>
      <c r="AU277" s="1"/>
      <c r="AV277" s="1"/>
      <c r="AW277" s="1"/>
      <c r="AX277" s="2">
        <v>1543</v>
      </c>
      <c r="AY277" s="1"/>
      <c r="AZ277" s="1"/>
      <c r="BA277" s="1"/>
      <c r="BB277" s="2">
        <v>1385</v>
      </c>
      <c r="BC277" s="1">
        <f t="shared" si="108"/>
        <v>694</v>
      </c>
      <c r="BD277" s="2">
        <v>691</v>
      </c>
      <c r="BE277" s="1"/>
      <c r="BF277" s="2">
        <v>1405</v>
      </c>
      <c r="BG277" s="2">
        <v>695</v>
      </c>
      <c r="BH277" s="1">
        <f t="shared" si="109"/>
        <v>710</v>
      </c>
      <c r="BI277" s="1"/>
      <c r="BJ277" s="2">
        <v>1365</v>
      </c>
      <c r="BK277" s="2">
        <v>682</v>
      </c>
      <c r="BL277" s="1">
        <f t="shared" si="110"/>
        <v>683</v>
      </c>
      <c r="BM277" s="1"/>
      <c r="BN277" s="2">
        <v>1318</v>
      </c>
      <c r="BO277" s="2">
        <v>663</v>
      </c>
      <c r="BP277" s="1">
        <f t="shared" si="111"/>
        <v>655</v>
      </c>
      <c r="BQ277" s="1"/>
      <c r="BR277" s="2">
        <v>1279</v>
      </c>
      <c r="BS277" s="2">
        <v>647</v>
      </c>
      <c r="BT277" s="1">
        <f t="shared" si="112"/>
        <v>632</v>
      </c>
      <c r="BU277" s="1"/>
      <c r="BV277" s="2">
        <v>1213</v>
      </c>
      <c r="BW277" s="2">
        <v>617</v>
      </c>
      <c r="BX277" s="1">
        <f t="shared" si="113"/>
        <v>596</v>
      </c>
      <c r="BY277" s="1"/>
      <c r="BZ277" s="2">
        <v>1263</v>
      </c>
      <c r="CA277" s="2">
        <v>636</v>
      </c>
      <c r="CB277" s="1">
        <f t="shared" si="114"/>
        <v>627</v>
      </c>
      <c r="CC277" s="1"/>
      <c r="CD277" s="2">
        <v>1305</v>
      </c>
      <c r="CE277" s="2">
        <v>660</v>
      </c>
      <c r="CF277" s="1">
        <f t="shared" si="115"/>
        <v>645</v>
      </c>
      <c r="CG277" s="1"/>
      <c r="CH277" s="2">
        <v>1250</v>
      </c>
      <c r="CI277" s="2">
        <v>639</v>
      </c>
      <c r="CJ277" s="1">
        <f t="shared" si="116"/>
        <v>611</v>
      </c>
      <c r="CK277" s="2">
        <v>764</v>
      </c>
      <c r="CL277" s="9">
        <v>1246</v>
      </c>
      <c r="CM277" s="9">
        <v>637</v>
      </c>
      <c r="CN277" s="9">
        <v>609</v>
      </c>
      <c r="CO277" s="9">
        <v>766</v>
      </c>
      <c r="CP277" s="9">
        <v>1177</v>
      </c>
      <c r="CQ277" s="9">
        <v>607</v>
      </c>
      <c r="CR277" s="9">
        <v>570</v>
      </c>
      <c r="CS277" s="9">
        <v>708</v>
      </c>
      <c r="CT277" s="9">
        <v>1161</v>
      </c>
      <c r="CU277" s="9">
        <v>603</v>
      </c>
      <c r="CV277" s="9">
        <v>558</v>
      </c>
      <c r="CW277" s="9">
        <v>673</v>
      </c>
      <c r="CX277" s="1">
        <v>1168</v>
      </c>
      <c r="CY277" s="1">
        <v>601</v>
      </c>
      <c r="CZ277" s="1">
        <v>567</v>
      </c>
      <c r="DA277" s="1">
        <v>668</v>
      </c>
      <c r="DB277" s="1">
        <v>1180</v>
      </c>
      <c r="DC277" s="1">
        <v>617</v>
      </c>
      <c r="DD277" s="1">
        <v>563</v>
      </c>
      <c r="DE277" s="1">
        <v>662</v>
      </c>
      <c r="DF277" s="23">
        <v>1178</v>
      </c>
      <c r="DG277" s="23">
        <v>638</v>
      </c>
      <c r="DH277" s="23">
        <v>540</v>
      </c>
      <c r="DI277" s="23">
        <v>665</v>
      </c>
      <c r="DJ277" s="27">
        <v>1197</v>
      </c>
      <c r="DK277" s="27">
        <v>644</v>
      </c>
      <c r="DL277" s="27">
        <v>553</v>
      </c>
      <c r="DM277" s="1"/>
      <c r="DN277" s="29">
        <v>1168</v>
      </c>
      <c r="DO277" s="1">
        <v>627</v>
      </c>
      <c r="DP277" s="1">
        <v>541</v>
      </c>
      <c r="DQ277" s="1">
        <v>671</v>
      </c>
      <c r="DR277" s="29">
        <v>1195</v>
      </c>
      <c r="DS277" s="1">
        <v>641</v>
      </c>
      <c r="DT277" s="1">
        <v>554</v>
      </c>
      <c r="DU277" s="1">
        <v>689</v>
      </c>
      <c r="DV277" s="34">
        <v>1276</v>
      </c>
      <c r="DW277" s="1">
        <v>682</v>
      </c>
      <c r="DX277" s="1">
        <f t="shared" si="117"/>
        <v>594</v>
      </c>
      <c r="DY277" s="1">
        <v>731</v>
      </c>
      <c r="DZ277" s="34">
        <v>1261</v>
      </c>
      <c r="EA277" s="1">
        <v>673</v>
      </c>
      <c r="EB277" s="1">
        <v>588</v>
      </c>
      <c r="EC277" s="1">
        <v>730</v>
      </c>
    </row>
    <row r="278" spans="1:133">
      <c r="A278" s="1" t="s">
        <v>5</v>
      </c>
      <c r="B278" s="2">
        <v>1067</v>
      </c>
      <c r="C278" s="2">
        <v>585</v>
      </c>
      <c r="D278" s="1">
        <f t="shared" si="96"/>
        <v>482</v>
      </c>
      <c r="E278" s="1">
        <f t="shared" si="97"/>
        <v>1067</v>
      </c>
      <c r="F278" s="2">
        <v>1068</v>
      </c>
      <c r="G278" s="2">
        <v>543</v>
      </c>
      <c r="H278" s="1">
        <f t="shared" si="98"/>
        <v>525</v>
      </c>
      <c r="I278" s="1">
        <f t="shared" si="99"/>
        <v>1068</v>
      </c>
      <c r="J278" s="2">
        <v>1161</v>
      </c>
      <c r="K278" s="2">
        <v>608</v>
      </c>
      <c r="L278" s="1">
        <f t="shared" si="100"/>
        <v>553</v>
      </c>
      <c r="M278" s="1">
        <f t="shared" si="101"/>
        <v>1161</v>
      </c>
      <c r="N278" s="2">
        <v>1211</v>
      </c>
      <c r="O278" s="2">
        <v>616</v>
      </c>
      <c r="P278" s="1">
        <f t="shared" si="102"/>
        <v>595</v>
      </c>
      <c r="Q278" s="1"/>
      <c r="R278" s="2">
        <v>1277</v>
      </c>
      <c r="S278" s="2">
        <v>631</v>
      </c>
      <c r="T278" s="1">
        <f t="shared" si="103"/>
        <v>646</v>
      </c>
      <c r="U278" s="1"/>
      <c r="V278" s="2">
        <v>1349</v>
      </c>
      <c r="W278" s="2">
        <v>667</v>
      </c>
      <c r="X278" s="1">
        <f t="shared" si="104"/>
        <v>682</v>
      </c>
      <c r="Y278" s="1"/>
      <c r="Z278" s="1"/>
      <c r="AA278" s="1"/>
      <c r="AB278" s="1"/>
      <c r="AC278" s="1"/>
      <c r="AD278" s="2">
        <v>1398</v>
      </c>
      <c r="AE278" s="2">
        <v>697</v>
      </c>
      <c r="AF278" s="1">
        <f t="shared" si="105"/>
        <v>701</v>
      </c>
      <c r="AG278" s="1"/>
      <c r="AH278" s="2">
        <v>1470</v>
      </c>
      <c r="AI278" s="1"/>
      <c r="AJ278" s="1"/>
      <c r="AK278" s="2">
        <v>1470</v>
      </c>
      <c r="AL278" s="2">
        <v>1480</v>
      </c>
      <c r="AM278" s="2">
        <v>745</v>
      </c>
      <c r="AN278" s="1">
        <f t="shared" si="106"/>
        <v>735</v>
      </c>
      <c r="AO278" s="1">
        <f t="shared" si="107"/>
        <v>1480</v>
      </c>
      <c r="AP278" s="2">
        <v>1464</v>
      </c>
      <c r="AQ278" s="1"/>
      <c r="AR278" s="1"/>
      <c r="AS278" s="1"/>
      <c r="AT278" s="2">
        <v>1449</v>
      </c>
      <c r="AU278" s="1"/>
      <c r="AV278" s="1"/>
      <c r="AW278" s="1"/>
      <c r="AX278" s="2">
        <v>1439</v>
      </c>
      <c r="AY278" s="1"/>
      <c r="AZ278" s="1"/>
      <c r="BA278" s="1"/>
      <c r="BB278" s="2">
        <v>1508</v>
      </c>
      <c r="BC278" s="1">
        <f t="shared" si="108"/>
        <v>779</v>
      </c>
      <c r="BD278" s="2">
        <v>729</v>
      </c>
      <c r="BE278" s="1"/>
      <c r="BF278" s="2">
        <v>1580</v>
      </c>
      <c r="BG278" s="2">
        <v>806</v>
      </c>
      <c r="BH278" s="1">
        <f t="shared" si="109"/>
        <v>774</v>
      </c>
      <c r="BI278" s="1"/>
      <c r="BJ278" s="2">
        <v>1524</v>
      </c>
      <c r="BK278" s="2">
        <v>785</v>
      </c>
      <c r="BL278" s="1">
        <f t="shared" si="110"/>
        <v>739</v>
      </c>
      <c r="BM278" s="1"/>
      <c r="BN278" s="2">
        <v>1589</v>
      </c>
      <c r="BO278" s="2">
        <v>795</v>
      </c>
      <c r="BP278" s="1">
        <f t="shared" si="111"/>
        <v>794</v>
      </c>
      <c r="BQ278" s="1"/>
      <c r="BR278" s="2">
        <v>1628</v>
      </c>
      <c r="BS278" s="2">
        <v>804</v>
      </c>
      <c r="BT278" s="1">
        <f t="shared" si="112"/>
        <v>824</v>
      </c>
      <c r="BU278" s="1"/>
      <c r="BV278" s="2">
        <v>1625</v>
      </c>
      <c r="BW278" s="2">
        <v>809</v>
      </c>
      <c r="BX278" s="1">
        <f t="shared" si="113"/>
        <v>816</v>
      </c>
      <c r="BY278" s="1"/>
      <c r="BZ278" s="2">
        <v>1669</v>
      </c>
      <c r="CA278" s="2">
        <v>839</v>
      </c>
      <c r="CB278" s="1">
        <f t="shared" si="114"/>
        <v>830</v>
      </c>
      <c r="CC278" s="1"/>
      <c r="CD278" s="2">
        <v>1616</v>
      </c>
      <c r="CE278" s="2">
        <v>777</v>
      </c>
      <c r="CF278" s="1">
        <f t="shared" si="115"/>
        <v>839</v>
      </c>
      <c r="CG278" s="1"/>
      <c r="CH278" s="2">
        <v>1640</v>
      </c>
      <c r="CI278" s="2">
        <v>792</v>
      </c>
      <c r="CJ278" s="1">
        <f t="shared" si="116"/>
        <v>848</v>
      </c>
      <c r="CK278" s="2">
        <v>1034</v>
      </c>
      <c r="CL278" s="9">
        <v>1637</v>
      </c>
      <c r="CM278" s="9">
        <v>805</v>
      </c>
      <c r="CN278" s="9">
        <v>832</v>
      </c>
      <c r="CO278" s="9">
        <v>812</v>
      </c>
      <c r="CP278" s="9">
        <v>1548</v>
      </c>
      <c r="CQ278" s="9">
        <v>771</v>
      </c>
      <c r="CR278" s="9">
        <v>777</v>
      </c>
      <c r="CS278" s="9">
        <v>768</v>
      </c>
      <c r="CT278" s="9">
        <v>1500</v>
      </c>
      <c r="CU278" s="9">
        <v>741</v>
      </c>
      <c r="CV278" s="9">
        <v>759</v>
      </c>
      <c r="CW278" s="9">
        <v>736</v>
      </c>
      <c r="CX278" s="1">
        <v>1504</v>
      </c>
      <c r="CY278" s="1">
        <v>751</v>
      </c>
      <c r="CZ278" s="1">
        <v>753</v>
      </c>
      <c r="DA278" s="1">
        <v>806</v>
      </c>
      <c r="DB278" s="1">
        <v>1475</v>
      </c>
      <c r="DC278" s="1">
        <v>731</v>
      </c>
      <c r="DD278" s="1">
        <v>744</v>
      </c>
      <c r="DE278" s="1">
        <v>693</v>
      </c>
      <c r="DF278" s="23">
        <v>1443</v>
      </c>
      <c r="DG278" s="23">
        <v>714</v>
      </c>
      <c r="DH278" s="23">
        <v>729</v>
      </c>
      <c r="DI278" s="23">
        <v>859</v>
      </c>
      <c r="DJ278" s="27">
        <v>1433</v>
      </c>
      <c r="DK278" s="27">
        <v>707</v>
      </c>
      <c r="DL278" s="27">
        <v>726</v>
      </c>
      <c r="DM278" s="1"/>
      <c r="DN278" s="29">
        <v>1446</v>
      </c>
      <c r="DO278" s="1">
        <v>705</v>
      </c>
      <c r="DP278" s="1">
        <v>741</v>
      </c>
      <c r="DQ278" s="1">
        <v>572</v>
      </c>
      <c r="DR278" s="29">
        <v>1421</v>
      </c>
      <c r="DS278" s="1">
        <v>695</v>
      </c>
      <c r="DT278" s="1">
        <v>726</v>
      </c>
      <c r="DU278" s="1">
        <v>637</v>
      </c>
      <c r="DV278" s="34">
        <v>1421</v>
      </c>
      <c r="DW278" s="1">
        <v>702</v>
      </c>
      <c r="DX278" s="1">
        <f t="shared" si="117"/>
        <v>719</v>
      </c>
      <c r="DY278" s="1">
        <v>1035</v>
      </c>
      <c r="DZ278" s="34">
        <v>1388</v>
      </c>
      <c r="EA278" s="1">
        <v>678</v>
      </c>
      <c r="EB278" s="1">
        <v>710</v>
      </c>
      <c r="EC278" s="1">
        <v>1034</v>
      </c>
    </row>
    <row r="279" spans="1:133">
      <c r="A279" s="1" t="s">
        <v>6</v>
      </c>
      <c r="B279" s="2">
        <v>1893</v>
      </c>
      <c r="C279" s="2">
        <v>982</v>
      </c>
      <c r="D279" s="1">
        <f t="shared" si="96"/>
        <v>911</v>
      </c>
      <c r="E279" s="1">
        <f t="shared" si="97"/>
        <v>1893</v>
      </c>
      <c r="F279" s="2">
        <v>1774</v>
      </c>
      <c r="G279" s="2">
        <v>854</v>
      </c>
      <c r="H279" s="1">
        <f t="shared" si="98"/>
        <v>920</v>
      </c>
      <c r="I279" s="1">
        <f t="shared" si="99"/>
        <v>1774</v>
      </c>
      <c r="J279" s="2">
        <v>1832</v>
      </c>
      <c r="K279" s="2">
        <v>900</v>
      </c>
      <c r="L279" s="1">
        <f t="shared" si="100"/>
        <v>932</v>
      </c>
      <c r="M279" s="1">
        <f t="shared" si="101"/>
        <v>1832</v>
      </c>
      <c r="N279" s="2">
        <v>1891</v>
      </c>
      <c r="O279" s="2">
        <v>936</v>
      </c>
      <c r="P279" s="1">
        <f t="shared" si="102"/>
        <v>955</v>
      </c>
      <c r="Q279" s="1"/>
      <c r="R279" s="2">
        <v>1936</v>
      </c>
      <c r="S279" s="2">
        <v>941</v>
      </c>
      <c r="T279" s="1">
        <f t="shared" si="103"/>
        <v>995</v>
      </c>
      <c r="U279" s="1"/>
      <c r="V279" s="2">
        <v>2013</v>
      </c>
      <c r="W279" s="2">
        <v>977</v>
      </c>
      <c r="X279" s="1">
        <f t="shared" si="104"/>
        <v>1036</v>
      </c>
      <c r="Y279" s="1"/>
      <c r="Z279" s="1"/>
      <c r="AA279" s="1"/>
      <c r="AB279" s="1"/>
      <c r="AC279" s="1"/>
      <c r="AD279" s="2">
        <v>2147</v>
      </c>
      <c r="AE279" s="2">
        <v>1061</v>
      </c>
      <c r="AF279" s="1">
        <f t="shared" si="105"/>
        <v>1086</v>
      </c>
      <c r="AG279" s="1"/>
      <c r="AH279" s="2">
        <v>2081</v>
      </c>
      <c r="AI279" s="1"/>
      <c r="AJ279" s="1"/>
      <c r="AK279" s="2">
        <v>2081</v>
      </c>
      <c r="AL279" s="2">
        <v>2325</v>
      </c>
      <c r="AM279" s="2">
        <v>1156</v>
      </c>
      <c r="AN279" s="1">
        <f t="shared" si="106"/>
        <v>1169</v>
      </c>
      <c r="AO279" s="1">
        <f t="shared" si="107"/>
        <v>2325</v>
      </c>
      <c r="AP279" s="2">
        <v>2617</v>
      </c>
      <c r="AQ279" s="1"/>
      <c r="AR279" s="1"/>
      <c r="AS279" s="1"/>
      <c r="AT279" s="2">
        <v>2320</v>
      </c>
      <c r="AU279" s="1"/>
      <c r="AV279" s="1"/>
      <c r="AW279" s="1"/>
      <c r="AX279" s="2">
        <v>2407</v>
      </c>
      <c r="AY279" s="1"/>
      <c r="AZ279" s="1"/>
      <c r="BA279" s="1"/>
      <c r="BB279" s="2">
        <v>2480</v>
      </c>
      <c r="BC279" s="1">
        <f t="shared" si="108"/>
        <v>1233</v>
      </c>
      <c r="BD279" s="2">
        <v>1247</v>
      </c>
      <c r="BE279" s="1"/>
      <c r="BF279" s="2">
        <v>2508</v>
      </c>
      <c r="BG279" s="2">
        <v>1237</v>
      </c>
      <c r="BH279" s="1">
        <f t="shared" si="109"/>
        <v>1271</v>
      </c>
      <c r="BI279" s="1"/>
      <c r="BJ279" s="2">
        <v>2615</v>
      </c>
      <c r="BK279" s="2">
        <v>1280</v>
      </c>
      <c r="BL279" s="1">
        <f t="shared" si="110"/>
        <v>1335</v>
      </c>
      <c r="BM279" s="1"/>
      <c r="BN279" s="2">
        <v>2690</v>
      </c>
      <c r="BO279" s="2">
        <v>1345</v>
      </c>
      <c r="BP279" s="1">
        <f t="shared" si="111"/>
        <v>1345</v>
      </c>
      <c r="BQ279" s="1"/>
      <c r="BR279" s="2">
        <v>2686</v>
      </c>
      <c r="BS279" s="2">
        <v>1316</v>
      </c>
      <c r="BT279" s="1">
        <f t="shared" si="112"/>
        <v>1370</v>
      </c>
      <c r="BU279" s="1"/>
      <c r="BV279" s="2">
        <v>2726</v>
      </c>
      <c r="BW279" s="2">
        <v>1348</v>
      </c>
      <c r="BX279" s="1">
        <f t="shared" si="113"/>
        <v>1378</v>
      </c>
      <c r="BY279" s="1"/>
      <c r="BZ279" s="2">
        <v>2696</v>
      </c>
      <c r="CA279" s="2">
        <v>1337</v>
      </c>
      <c r="CB279" s="1">
        <f t="shared" si="114"/>
        <v>1359</v>
      </c>
      <c r="CC279" s="1"/>
      <c r="CD279" s="2">
        <v>2578</v>
      </c>
      <c r="CE279" s="2">
        <v>1248</v>
      </c>
      <c r="CF279" s="1">
        <f t="shared" si="115"/>
        <v>1330</v>
      </c>
      <c r="CG279" s="1"/>
      <c r="CH279" s="2">
        <v>2493</v>
      </c>
      <c r="CI279" s="2">
        <v>1210</v>
      </c>
      <c r="CJ279" s="1">
        <f t="shared" si="116"/>
        <v>1283</v>
      </c>
      <c r="CK279" s="2">
        <v>2016</v>
      </c>
      <c r="CL279" s="9">
        <v>2412</v>
      </c>
      <c r="CM279" s="9">
        <v>1197</v>
      </c>
      <c r="CN279" s="9">
        <v>1215</v>
      </c>
      <c r="CO279" s="9">
        <v>1951</v>
      </c>
      <c r="CP279" s="9">
        <v>2272</v>
      </c>
      <c r="CQ279" s="9">
        <v>1137</v>
      </c>
      <c r="CR279" s="9">
        <v>1135</v>
      </c>
      <c r="CS279" s="9">
        <v>1820</v>
      </c>
      <c r="CT279" s="9">
        <v>2214</v>
      </c>
      <c r="CU279" s="9">
        <v>1114</v>
      </c>
      <c r="CV279" s="9">
        <v>1100</v>
      </c>
      <c r="CW279" s="9">
        <v>1774</v>
      </c>
      <c r="CX279" s="1">
        <v>2149</v>
      </c>
      <c r="CY279" s="1">
        <v>1072</v>
      </c>
      <c r="CZ279" s="1">
        <v>1077</v>
      </c>
      <c r="DA279" s="1">
        <v>1709</v>
      </c>
      <c r="DB279" s="1">
        <v>2111</v>
      </c>
      <c r="DC279" s="1">
        <v>1060</v>
      </c>
      <c r="DD279" s="1">
        <v>1051</v>
      </c>
      <c r="DE279" s="1">
        <v>1665</v>
      </c>
      <c r="DF279" s="23">
        <v>2095</v>
      </c>
      <c r="DG279" s="23">
        <v>1069</v>
      </c>
      <c r="DH279" s="23">
        <v>1026</v>
      </c>
      <c r="DI279" s="23">
        <v>1294</v>
      </c>
      <c r="DJ279" s="27">
        <v>2098</v>
      </c>
      <c r="DK279" s="27">
        <v>1068</v>
      </c>
      <c r="DL279" s="27">
        <v>1030</v>
      </c>
      <c r="DM279" s="1"/>
      <c r="DN279" s="29">
        <v>2088</v>
      </c>
      <c r="DO279" s="1">
        <v>1069</v>
      </c>
      <c r="DP279" s="1">
        <v>1019</v>
      </c>
      <c r="DQ279" s="1">
        <v>1796</v>
      </c>
      <c r="DR279" s="29">
        <v>2149</v>
      </c>
      <c r="DS279" s="1">
        <v>1091</v>
      </c>
      <c r="DT279" s="1">
        <v>1058</v>
      </c>
      <c r="DU279" s="1">
        <v>1592</v>
      </c>
      <c r="DV279" s="34">
        <v>2093</v>
      </c>
      <c r="DW279" s="1">
        <v>1063</v>
      </c>
      <c r="DX279" s="1">
        <f t="shared" si="117"/>
        <v>1030</v>
      </c>
      <c r="DY279" s="1">
        <v>1729</v>
      </c>
      <c r="DZ279">
        <v>2140</v>
      </c>
      <c r="EA279">
        <v>1087</v>
      </c>
      <c r="EB279">
        <v>1053</v>
      </c>
      <c r="EC279" s="1">
        <v>1775</v>
      </c>
    </row>
    <row r="280" spans="1:133">
      <c r="A280" s="1" t="s">
        <v>7</v>
      </c>
      <c r="B280" s="2">
        <v>1818</v>
      </c>
      <c r="C280" s="2">
        <v>853</v>
      </c>
      <c r="D280" s="1">
        <f t="shared" si="96"/>
        <v>965</v>
      </c>
      <c r="E280" s="1">
        <f t="shared" si="97"/>
        <v>1818</v>
      </c>
      <c r="F280" s="2">
        <v>1995</v>
      </c>
      <c r="G280" s="2">
        <v>977</v>
      </c>
      <c r="H280" s="1">
        <f t="shared" si="98"/>
        <v>1018</v>
      </c>
      <c r="I280" s="1">
        <f t="shared" si="99"/>
        <v>1995</v>
      </c>
      <c r="J280" s="2">
        <v>2186</v>
      </c>
      <c r="K280" s="2">
        <v>1052</v>
      </c>
      <c r="L280" s="1">
        <f t="shared" si="100"/>
        <v>1134</v>
      </c>
      <c r="M280" s="1">
        <f t="shared" si="101"/>
        <v>2186</v>
      </c>
      <c r="N280" s="2">
        <v>2370</v>
      </c>
      <c r="O280" s="2">
        <v>1160</v>
      </c>
      <c r="P280" s="1">
        <f t="shared" si="102"/>
        <v>1210</v>
      </c>
      <c r="Q280" s="1"/>
      <c r="R280" s="2">
        <v>2260</v>
      </c>
      <c r="S280" s="2">
        <v>1070</v>
      </c>
      <c r="T280" s="1">
        <f t="shared" si="103"/>
        <v>1190</v>
      </c>
      <c r="U280" s="1"/>
      <c r="V280" s="2">
        <v>2319</v>
      </c>
      <c r="W280" s="2">
        <v>1090</v>
      </c>
      <c r="X280" s="1">
        <f t="shared" si="104"/>
        <v>1229</v>
      </c>
      <c r="Y280" s="1"/>
      <c r="Z280" s="1"/>
      <c r="AA280" s="1"/>
      <c r="AB280" s="1"/>
      <c r="AC280" s="1"/>
      <c r="AD280" s="2">
        <v>2601</v>
      </c>
      <c r="AE280" s="2">
        <v>1265</v>
      </c>
      <c r="AF280" s="1">
        <f t="shared" si="105"/>
        <v>1336</v>
      </c>
      <c r="AG280" s="1"/>
      <c r="AH280" s="2">
        <v>2655</v>
      </c>
      <c r="AI280" s="1"/>
      <c r="AJ280" s="1"/>
      <c r="AK280" s="2">
        <v>2655</v>
      </c>
      <c r="AL280" s="2">
        <v>2748</v>
      </c>
      <c r="AM280" s="2">
        <v>1332</v>
      </c>
      <c r="AN280" s="1">
        <f t="shared" si="106"/>
        <v>1416</v>
      </c>
      <c r="AO280" s="1">
        <f t="shared" si="107"/>
        <v>2748</v>
      </c>
      <c r="AP280" s="2">
        <v>2864</v>
      </c>
      <c r="AQ280" s="1"/>
      <c r="AR280" s="1"/>
      <c r="AS280" s="1"/>
      <c r="AT280" s="2">
        <v>2803</v>
      </c>
      <c r="AU280" s="1"/>
      <c r="AV280" s="1"/>
      <c r="AW280" s="1"/>
      <c r="AX280" s="2">
        <v>2818</v>
      </c>
      <c r="AY280" s="1"/>
      <c r="AZ280" s="1"/>
      <c r="BA280" s="1"/>
      <c r="BB280" s="2">
        <v>2967</v>
      </c>
      <c r="BC280" s="1">
        <f t="shared" si="108"/>
        <v>1446</v>
      </c>
      <c r="BD280" s="2">
        <v>1521</v>
      </c>
      <c r="BE280" s="1"/>
      <c r="BF280" s="2">
        <v>2891</v>
      </c>
      <c r="BG280" s="2">
        <v>1401</v>
      </c>
      <c r="BH280" s="1">
        <f t="shared" si="109"/>
        <v>1490</v>
      </c>
      <c r="BI280" s="1"/>
      <c r="BJ280" s="2">
        <v>2975</v>
      </c>
      <c r="BK280" s="2">
        <v>1457</v>
      </c>
      <c r="BL280" s="1">
        <f t="shared" si="110"/>
        <v>1518</v>
      </c>
      <c r="BM280" s="1"/>
      <c r="BN280" s="2">
        <v>2905</v>
      </c>
      <c r="BO280" s="2">
        <v>1439</v>
      </c>
      <c r="BP280" s="1">
        <f t="shared" si="111"/>
        <v>1466</v>
      </c>
      <c r="BQ280" s="1"/>
      <c r="BR280" s="2">
        <v>2872</v>
      </c>
      <c r="BS280" s="2">
        <v>1414</v>
      </c>
      <c r="BT280" s="1">
        <f t="shared" si="112"/>
        <v>1458</v>
      </c>
      <c r="BU280" s="1"/>
      <c r="BV280" s="2">
        <v>2800</v>
      </c>
      <c r="BW280" s="2">
        <v>1393</v>
      </c>
      <c r="BX280" s="1">
        <f t="shared" si="113"/>
        <v>1407</v>
      </c>
      <c r="BY280" s="1"/>
      <c r="BZ280" s="2">
        <v>2730</v>
      </c>
      <c r="CA280" s="2">
        <v>1361</v>
      </c>
      <c r="CB280" s="1">
        <f t="shared" si="114"/>
        <v>1369</v>
      </c>
      <c r="CC280" s="1"/>
      <c r="CD280" s="2">
        <v>2690</v>
      </c>
      <c r="CE280" s="2">
        <v>1347</v>
      </c>
      <c r="CF280" s="1">
        <f t="shared" si="115"/>
        <v>1343</v>
      </c>
      <c r="CG280" s="1"/>
      <c r="CH280" s="2">
        <v>2606</v>
      </c>
      <c r="CI280" s="2">
        <v>1328</v>
      </c>
      <c r="CJ280" s="1">
        <f t="shared" si="116"/>
        <v>1278</v>
      </c>
      <c r="CK280" s="2">
        <v>2161</v>
      </c>
      <c r="CL280" s="9">
        <v>2516</v>
      </c>
      <c r="CM280" s="9">
        <v>1293</v>
      </c>
      <c r="CN280" s="9">
        <v>1223</v>
      </c>
      <c r="CO280" s="9">
        <v>2060</v>
      </c>
      <c r="CP280" s="9">
        <v>2389</v>
      </c>
      <c r="CQ280" s="9">
        <v>1235</v>
      </c>
      <c r="CR280" s="9">
        <v>1154</v>
      </c>
      <c r="CS280" s="9">
        <v>1961</v>
      </c>
      <c r="CT280" s="9">
        <v>2315</v>
      </c>
      <c r="CU280" s="9">
        <v>1231</v>
      </c>
      <c r="CV280" s="9">
        <v>1084</v>
      </c>
      <c r="CW280" s="9">
        <v>1860</v>
      </c>
      <c r="CX280" s="1">
        <v>2264</v>
      </c>
      <c r="CY280" s="1">
        <v>1206</v>
      </c>
      <c r="CZ280" s="1">
        <v>1058</v>
      </c>
      <c r="DA280" s="1">
        <v>1792</v>
      </c>
      <c r="DB280" s="1">
        <v>2233</v>
      </c>
      <c r="DC280" s="1">
        <v>1202</v>
      </c>
      <c r="DD280" s="1">
        <v>1031</v>
      </c>
      <c r="DE280" s="1">
        <v>1759</v>
      </c>
      <c r="DF280" s="23">
        <v>2295</v>
      </c>
      <c r="DG280" s="23">
        <v>1233</v>
      </c>
      <c r="DH280" s="23">
        <v>1062</v>
      </c>
      <c r="DI280" s="23">
        <v>1613</v>
      </c>
      <c r="DJ280" s="27">
        <v>2345</v>
      </c>
      <c r="DK280" s="27">
        <v>1281</v>
      </c>
      <c r="DL280" s="27">
        <v>1064</v>
      </c>
      <c r="DM280" s="1"/>
      <c r="DN280" s="29">
        <v>2386</v>
      </c>
      <c r="DO280" s="1">
        <v>1289</v>
      </c>
      <c r="DP280" s="1">
        <v>1097</v>
      </c>
      <c r="DQ280" s="1">
        <v>1512</v>
      </c>
      <c r="DR280" s="29">
        <v>2352</v>
      </c>
      <c r="DS280" s="1">
        <v>1278</v>
      </c>
      <c r="DT280" s="1">
        <v>1074</v>
      </c>
      <c r="DU280" s="1">
        <v>1905</v>
      </c>
      <c r="DV280" s="34">
        <v>2363</v>
      </c>
      <c r="DW280" s="1">
        <v>1293</v>
      </c>
      <c r="DX280" s="1">
        <f t="shared" si="117"/>
        <v>1070</v>
      </c>
      <c r="DY280" s="1">
        <v>1938</v>
      </c>
      <c r="DZ280" s="34">
        <v>2360</v>
      </c>
      <c r="EA280" s="1">
        <v>1295</v>
      </c>
      <c r="EB280" s="1">
        <v>1065</v>
      </c>
      <c r="EC280" s="1">
        <v>1954</v>
      </c>
    </row>
    <row r="281" spans="1:133">
      <c r="A281" s="1" t="s">
        <v>8</v>
      </c>
      <c r="B281" s="2">
        <v>1950</v>
      </c>
      <c r="C281" s="2">
        <v>965</v>
      </c>
      <c r="D281" s="1">
        <f t="shared" si="96"/>
        <v>985</v>
      </c>
      <c r="E281" s="1">
        <f t="shared" si="97"/>
        <v>1950</v>
      </c>
      <c r="F281" s="2">
        <v>1918</v>
      </c>
      <c r="G281" s="2">
        <v>935</v>
      </c>
      <c r="H281" s="1">
        <f t="shared" si="98"/>
        <v>983</v>
      </c>
      <c r="I281" s="1">
        <f t="shared" si="99"/>
        <v>1918</v>
      </c>
      <c r="J281" s="2">
        <v>1849</v>
      </c>
      <c r="K281" s="2">
        <v>904</v>
      </c>
      <c r="L281" s="1">
        <f t="shared" si="100"/>
        <v>945</v>
      </c>
      <c r="M281" s="1">
        <f t="shared" si="101"/>
        <v>1849</v>
      </c>
      <c r="N281" s="2">
        <v>1879</v>
      </c>
      <c r="O281" s="2">
        <v>928</v>
      </c>
      <c r="P281" s="1">
        <f t="shared" si="102"/>
        <v>951</v>
      </c>
      <c r="Q281" s="1"/>
      <c r="R281" s="2">
        <v>1980</v>
      </c>
      <c r="S281" s="2">
        <v>949</v>
      </c>
      <c r="T281" s="1">
        <f t="shared" si="103"/>
        <v>1031</v>
      </c>
      <c r="U281" s="1"/>
      <c r="V281" s="2">
        <v>2017</v>
      </c>
      <c r="W281" s="2">
        <v>981</v>
      </c>
      <c r="X281" s="1">
        <f t="shared" si="104"/>
        <v>1036</v>
      </c>
      <c r="Y281" s="1"/>
      <c r="Z281" s="1"/>
      <c r="AA281" s="1"/>
      <c r="AB281" s="1"/>
      <c r="AC281" s="1"/>
      <c r="AD281" s="2">
        <v>2165</v>
      </c>
      <c r="AE281" s="2">
        <v>1078</v>
      </c>
      <c r="AF281" s="1">
        <f t="shared" si="105"/>
        <v>1087</v>
      </c>
      <c r="AG281" s="1"/>
      <c r="AH281" s="2">
        <v>2236</v>
      </c>
      <c r="AI281" s="1"/>
      <c r="AJ281" s="1"/>
      <c r="AK281" s="2">
        <v>2236</v>
      </c>
      <c r="AL281" s="2">
        <v>2397</v>
      </c>
      <c r="AM281" s="2">
        <v>1198</v>
      </c>
      <c r="AN281" s="1">
        <f t="shared" si="106"/>
        <v>1199</v>
      </c>
      <c r="AO281" s="1">
        <f t="shared" si="107"/>
        <v>2397</v>
      </c>
      <c r="AP281" s="2">
        <v>2493</v>
      </c>
      <c r="AQ281" s="1"/>
      <c r="AR281" s="1"/>
      <c r="AS281" s="1"/>
      <c r="AT281" s="2">
        <v>2449</v>
      </c>
      <c r="AU281" s="1"/>
      <c r="AV281" s="1"/>
      <c r="AW281" s="1"/>
      <c r="AX281" s="2">
        <v>2478</v>
      </c>
      <c r="AY281" s="1"/>
      <c r="AZ281" s="1"/>
      <c r="BA281" s="1"/>
      <c r="BB281" s="2">
        <v>2631</v>
      </c>
      <c r="BC281" s="1">
        <f t="shared" si="108"/>
        <v>1277</v>
      </c>
      <c r="BD281" s="2">
        <v>1354</v>
      </c>
      <c r="BE281" s="1"/>
      <c r="BF281" s="2">
        <v>2587</v>
      </c>
      <c r="BG281" s="2">
        <v>1278</v>
      </c>
      <c r="BH281" s="1">
        <f t="shared" si="109"/>
        <v>1309</v>
      </c>
      <c r="BI281" s="1"/>
      <c r="BJ281" s="2">
        <v>2488</v>
      </c>
      <c r="BK281" s="2">
        <v>1240</v>
      </c>
      <c r="BL281" s="1">
        <f t="shared" si="110"/>
        <v>1248</v>
      </c>
      <c r="BM281" s="1"/>
      <c r="BN281" s="2">
        <v>2546</v>
      </c>
      <c r="BO281" s="2">
        <v>1245</v>
      </c>
      <c r="BP281" s="1">
        <f t="shared" si="111"/>
        <v>1301</v>
      </c>
      <c r="BQ281" s="1"/>
      <c r="BR281" s="2">
        <v>2500</v>
      </c>
      <c r="BS281" s="2">
        <v>1230</v>
      </c>
      <c r="BT281" s="1">
        <f t="shared" si="112"/>
        <v>1270</v>
      </c>
      <c r="BU281" s="1"/>
      <c r="BV281" s="2">
        <v>2551</v>
      </c>
      <c r="BW281" s="2">
        <v>1258</v>
      </c>
      <c r="BX281" s="1">
        <f t="shared" si="113"/>
        <v>1293</v>
      </c>
      <c r="BY281" s="1"/>
      <c r="BZ281" s="2">
        <v>2508</v>
      </c>
      <c r="CA281" s="2">
        <v>1237</v>
      </c>
      <c r="CB281" s="1">
        <f t="shared" si="114"/>
        <v>1271</v>
      </c>
      <c r="CC281" s="1"/>
      <c r="CD281" s="2">
        <v>2458</v>
      </c>
      <c r="CE281" s="2">
        <v>1214</v>
      </c>
      <c r="CF281" s="1">
        <f t="shared" si="115"/>
        <v>1244</v>
      </c>
      <c r="CG281" s="1"/>
      <c r="CH281" s="2">
        <v>2443</v>
      </c>
      <c r="CI281" s="2">
        <v>1202</v>
      </c>
      <c r="CJ281" s="1">
        <f t="shared" si="116"/>
        <v>1241</v>
      </c>
      <c r="CK281" s="2">
        <v>1771</v>
      </c>
      <c r="CL281" s="9">
        <v>2393</v>
      </c>
      <c r="CM281" s="9">
        <v>1171</v>
      </c>
      <c r="CN281" s="9">
        <v>1222</v>
      </c>
      <c r="CO281" s="9">
        <v>1728</v>
      </c>
      <c r="CP281" s="9">
        <v>2274</v>
      </c>
      <c r="CQ281" s="9">
        <v>1116</v>
      </c>
      <c r="CR281" s="9">
        <v>1158</v>
      </c>
      <c r="CS281" s="9">
        <v>1348</v>
      </c>
      <c r="CT281" s="9">
        <v>2275</v>
      </c>
      <c r="CU281" s="9">
        <v>1124</v>
      </c>
      <c r="CV281" s="9">
        <v>1151</v>
      </c>
      <c r="CW281" s="9">
        <v>1590</v>
      </c>
      <c r="CX281" s="1">
        <v>2298</v>
      </c>
      <c r="CY281" s="1">
        <v>1146</v>
      </c>
      <c r="CZ281" s="1">
        <v>1152</v>
      </c>
      <c r="DA281" s="1">
        <v>1484</v>
      </c>
      <c r="DB281" s="1">
        <v>2347</v>
      </c>
      <c r="DC281" s="1">
        <v>1174</v>
      </c>
      <c r="DD281" s="1">
        <v>1173</v>
      </c>
      <c r="DE281" s="1">
        <v>1227</v>
      </c>
      <c r="DF281" s="23">
        <v>2352</v>
      </c>
      <c r="DG281" s="23">
        <v>1195</v>
      </c>
      <c r="DH281" s="23">
        <v>1157</v>
      </c>
      <c r="DI281" s="23">
        <v>1528</v>
      </c>
      <c r="DJ281" s="27">
        <v>2322</v>
      </c>
      <c r="DK281" s="27">
        <v>1175</v>
      </c>
      <c r="DL281" s="27">
        <v>1147</v>
      </c>
      <c r="DM281" s="1"/>
      <c r="DN281" s="29">
        <v>2379</v>
      </c>
      <c r="DO281" s="1">
        <v>1196</v>
      </c>
      <c r="DP281" s="1">
        <v>1183</v>
      </c>
      <c r="DQ281" s="1">
        <v>1455</v>
      </c>
      <c r="DR281" s="29">
        <v>2422</v>
      </c>
      <c r="DS281" s="1">
        <v>1225</v>
      </c>
      <c r="DT281" s="1">
        <v>1197</v>
      </c>
      <c r="DU281" s="1">
        <v>1555</v>
      </c>
      <c r="DV281" s="34">
        <v>2416</v>
      </c>
      <c r="DW281" s="1">
        <v>1225</v>
      </c>
      <c r="DX281" s="1">
        <f t="shared" si="117"/>
        <v>1191</v>
      </c>
      <c r="DY281" s="1">
        <v>1550</v>
      </c>
      <c r="DZ281" s="34">
        <v>2372</v>
      </c>
      <c r="EA281" s="1">
        <v>1215</v>
      </c>
      <c r="EB281" s="1">
        <v>1157</v>
      </c>
      <c r="EC281" s="1">
        <v>1520</v>
      </c>
    </row>
    <row r="282" spans="1:133">
      <c r="A282" s="1" t="s">
        <v>9</v>
      </c>
      <c r="B282" s="2">
        <v>1519</v>
      </c>
      <c r="C282" s="2">
        <v>734</v>
      </c>
      <c r="D282" s="1">
        <f t="shared" si="96"/>
        <v>785</v>
      </c>
      <c r="E282" s="1">
        <f t="shared" si="97"/>
        <v>1519</v>
      </c>
      <c r="F282" s="2">
        <v>1505</v>
      </c>
      <c r="G282" s="2">
        <v>752</v>
      </c>
      <c r="H282" s="1">
        <f t="shared" si="98"/>
        <v>753</v>
      </c>
      <c r="I282" s="1">
        <f t="shared" si="99"/>
        <v>1505</v>
      </c>
      <c r="J282" s="2">
        <v>1518</v>
      </c>
      <c r="K282" s="2">
        <v>761</v>
      </c>
      <c r="L282" s="1">
        <f t="shared" si="100"/>
        <v>757</v>
      </c>
      <c r="M282" s="1">
        <f t="shared" si="101"/>
        <v>1518</v>
      </c>
      <c r="N282" s="2">
        <v>1559</v>
      </c>
      <c r="O282" s="2">
        <v>801</v>
      </c>
      <c r="P282" s="1">
        <f t="shared" si="102"/>
        <v>758</v>
      </c>
      <c r="Q282" s="1"/>
      <c r="R282" s="2">
        <v>1593</v>
      </c>
      <c r="S282" s="2">
        <v>814</v>
      </c>
      <c r="T282" s="1">
        <f t="shared" si="103"/>
        <v>779</v>
      </c>
      <c r="U282" s="1"/>
      <c r="V282" s="2">
        <v>1702</v>
      </c>
      <c r="W282" s="2">
        <v>858</v>
      </c>
      <c r="X282" s="1">
        <f t="shared" si="104"/>
        <v>844</v>
      </c>
      <c r="Y282" s="1"/>
      <c r="Z282" s="1"/>
      <c r="AA282" s="1"/>
      <c r="AB282" s="1"/>
      <c r="AC282" s="1"/>
      <c r="AD282" s="2">
        <v>1751</v>
      </c>
      <c r="AE282" s="2">
        <v>913</v>
      </c>
      <c r="AF282" s="1">
        <f t="shared" si="105"/>
        <v>838</v>
      </c>
      <c r="AG282" s="1"/>
      <c r="AH282" s="2">
        <v>1807</v>
      </c>
      <c r="AI282" s="1"/>
      <c r="AJ282" s="1"/>
      <c r="AK282" s="2">
        <v>1807</v>
      </c>
      <c r="AL282" s="2">
        <v>1931</v>
      </c>
      <c r="AM282" s="2">
        <v>990</v>
      </c>
      <c r="AN282" s="1">
        <f t="shared" si="106"/>
        <v>941</v>
      </c>
      <c r="AO282" s="1">
        <f t="shared" si="107"/>
        <v>1931</v>
      </c>
      <c r="AP282" s="2">
        <v>2046</v>
      </c>
      <c r="AQ282" s="1"/>
      <c r="AR282" s="1"/>
      <c r="AS282" s="1"/>
      <c r="AT282" s="2">
        <v>1949</v>
      </c>
      <c r="AU282" s="1"/>
      <c r="AV282" s="1"/>
      <c r="AW282" s="1"/>
      <c r="AX282" s="2">
        <v>2037</v>
      </c>
      <c r="AY282" s="1"/>
      <c r="AZ282" s="1"/>
      <c r="BA282" s="1"/>
      <c r="BB282" s="2">
        <v>2232</v>
      </c>
      <c r="BC282" s="1">
        <f t="shared" si="108"/>
        <v>1155</v>
      </c>
      <c r="BD282" s="2">
        <v>1077</v>
      </c>
      <c r="BE282" s="1"/>
      <c r="BF282" s="2">
        <v>2237</v>
      </c>
      <c r="BG282" s="2">
        <v>1158</v>
      </c>
      <c r="BH282" s="1">
        <f t="shared" si="109"/>
        <v>1079</v>
      </c>
      <c r="BI282" s="1"/>
      <c r="BJ282" s="2">
        <v>2146</v>
      </c>
      <c r="BK282" s="2">
        <v>1114</v>
      </c>
      <c r="BL282" s="1">
        <f t="shared" si="110"/>
        <v>1032</v>
      </c>
      <c r="BM282" s="1"/>
      <c r="BN282" s="2">
        <v>2166</v>
      </c>
      <c r="BO282" s="2">
        <v>1127</v>
      </c>
      <c r="BP282" s="1">
        <f t="shared" si="111"/>
        <v>1039</v>
      </c>
      <c r="BQ282" s="1"/>
      <c r="BR282" s="2">
        <v>2085</v>
      </c>
      <c r="BS282" s="2">
        <v>1101</v>
      </c>
      <c r="BT282" s="1">
        <f t="shared" si="112"/>
        <v>984</v>
      </c>
      <c r="BU282" s="1"/>
      <c r="BV282" s="2">
        <v>2050</v>
      </c>
      <c r="BW282" s="2">
        <v>1074</v>
      </c>
      <c r="BX282" s="1">
        <f t="shared" si="113"/>
        <v>976</v>
      </c>
      <c r="BY282" s="1"/>
      <c r="BZ282" s="2">
        <v>2015</v>
      </c>
      <c r="CA282" s="2">
        <v>1052</v>
      </c>
      <c r="CB282" s="1">
        <f t="shared" si="114"/>
        <v>963</v>
      </c>
      <c r="CC282" s="1"/>
      <c r="CD282" s="2">
        <v>2106</v>
      </c>
      <c r="CE282" s="2">
        <v>1078</v>
      </c>
      <c r="CF282" s="1">
        <f t="shared" si="115"/>
        <v>1028</v>
      </c>
      <c r="CG282" s="1"/>
      <c r="CH282" s="2">
        <v>2084</v>
      </c>
      <c r="CI282" s="2">
        <v>1070</v>
      </c>
      <c r="CJ282" s="1">
        <f t="shared" si="116"/>
        <v>1014</v>
      </c>
      <c r="CK282" s="2">
        <v>1604</v>
      </c>
      <c r="CL282" s="9">
        <v>2058</v>
      </c>
      <c r="CM282" s="9">
        <v>1065</v>
      </c>
      <c r="CN282" s="9">
        <v>993</v>
      </c>
      <c r="CO282" s="9">
        <v>1514</v>
      </c>
      <c r="CP282" s="9">
        <v>2047</v>
      </c>
      <c r="CQ282" s="9">
        <v>1064</v>
      </c>
      <c r="CR282" s="9">
        <v>983</v>
      </c>
      <c r="CS282" s="9">
        <v>1335</v>
      </c>
      <c r="CT282" s="9">
        <v>1986</v>
      </c>
      <c r="CU282" s="9">
        <v>1024</v>
      </c>
      <c r="CV282" s="9">
        <v>962</v>
      </c>
      <c r="CW282" s="9">
        <v>1070</v>
      </c>
      <c r="CX282" s="1">
        <v>1932</v>
      </c>
      <c r="CY282" s="1">
        <v>990</v>
      </c>
      <c r="CZ282" s="1">
        <v>942</v>
      </c>
      <c r="DA282" s="1">
        <v>1055</v>
      </c>
      <c r="DB282" s="1">
        <v>1892</v>
      </c>
      <c r="DC282" s="1">
        <v>982</v>
      </c>
      <c r="DD282" s="1">
        <v>910</v>
      </c>
      <c r="DE282" s="1">
        <v>936</v>
      </c>
      <c r="DF282" s="23">
        <v>1822</v>
      </c>
      <c r="DG282" s="23">
        <v>946</v>
      </c>
      <c r="DH282" s="23">
        <v>876</v>
      </c>
      <c r="DI282" s="23">
        <v>1056</v>
      </c>
      <c r="DJ282" s="27">
        <v>1805</v>
      </c>
      <c r="DK282" s="27">
        <v>946</v>
      </c>
      <c r="DL282" s="27">
        <v>859</v>
      </c>
      <c r="DM282" s="1"/>
      <c r="DN282" s="29">
        <v>1776</v>
      </c>
      <c r="DO282" s="1">
        <v>935</v>
      </c>
      <c r="DP282" s="1">
        <v>841</v>
      </c>
      <c r="DQ282" s="1">
        <v>1085</v>
      </c>
      <c r="DR282" s="29">
        <v>1827</v>
      </c>
      <c r="DS282" s="1">
        <v>952</v>
      </c>
      <c r="DT282" s="1">
        <v>875</v>
      </c>
      <c r="DU282" s="1">
        <v>1188</v>
      </c>
      <c r="DV282" s="34">
        <v>1864</v>
      </c>
      <c r="DW282" s="1">
        <v>978</v>
      </c>
      <c r="DX282" s="1">
        <f t="shared" si="117"/>
        <v>886</v>
      </c>
      <c r="DY282" s="1">
        <v>1210</v>
      </c>
      <c r="DZ282" s="34">
        <v>1863</v>
      </c>
      <c r="EA282" s="1">
        <v>966</v>
      </c>
      <c r="EB282" s="1">
        <v>897</v>
      </c>
      <c r="EC282" s="1">
        <v>1207</v>
      </c>
    </row>
    <row r="283" spans="1:133">
      <c r="A283" s="1" t="s">
        <v>10</v>
      </c>
      <c r="B283" s="2">
        <v>1735</v>
      </c>
      <c r="C283" s="2">
        <v>859</v>
      </c>
      <c r="D283" s="1">
        <f t="shared" si="96"/>
        <v>876</v>
      </c>
      <c r="E283" s="1">
        <f t="shared" si="97"/>
        <v>1735</v>
      </c>
      <c r="F283" s="2">
        <v>1814</v>
      </c>
      <c r="G283" s="2">
        <v>859</v>
      </c>
      <c r="H283" s="1">
        <f t="shared" si="98"/>
        <v>955</v>
      </c>
      <c r="I283" s="1">
        <f t="shared" si="99"/>
        <v>1814</v>
      </c>
      <c r="J283" s="2">
        <v>1880</v>
      </c>
      <c r="K283" s="2">
        <v>910</v>
      </c>
      <c r="L283" s="1">
        <f t="shared" si="100"/>
        <v>970</v>
      </c>
      <c r="M283" s="1">
        <f t="shared" si="101"/>
        <v>1880</v>
      </c>
      <c r="N283" s="2">
        <v>1889</v>
      </c>
      <c r="O283" s="2">
        <v>902</v>
      </c>
      <c r="P283" s="1">
        <f t="shared" si="102"/>
        <v>987</v>
      </c>
      <c r="Q283" s="1"/>
      <c r="R283" s="2">
        <v>2018</v>
      </c>
      <c r="S283" s="2">
        <v>962</v>
      </c>
      <c r="T283" s="1">
        <f t="shared" si="103"/>
        <v>1056</v>
      </c>
      <c r="U283" s="1"/>
      <c r="V283" s="2">
        <v>2024</v>
      </c>
      <c r="W283" s="2">
        <v>965</v>
      </c>
      <c r="X283" s="1">
        <f t="shared" si="104"/>
        <v>1059</v>
      </c>
      <c r="Y283" s="1"/>
      <c r="Z283" s="1"/>
      <c r="AA283" s="1"/>
      <c r="AB283" s="1"/>
      <c r="AC283" s="1"/>
      <c r="AD283" s="2">
        <v>2215</v>
      </c>
      <c r="AE283" s="2">
        <v>1105</v>
      </c>
      <c r="AF283" s="1">
        <f t="shared" si="105"/>
        <v>1110</v>
      </c>
      <c r="AG283" s="1"/>
      <c r="AH283" s="2">
        <v>2331</v>
      </c>
      <c r="AI283" s="1"/>
      <c r="AJ283" s="1"/>
      <c r="AK283" s="2">
        <v>2331</v>
      </c>
      <c r="AL283" s="2">
        <v>2615</v>
      </c>
      <c r="AM283" s="2">
        <v>1304</v>
      </c>
      <c r="AN283" s="1">
        <f t="shared" si="106"/>
        <v>1311</v>
      </c>
      <c r="AO283" s="1">
        <f t="shared" si="107"/>
        <v>2615</v>
      </c>
      <c r="AP283" s="2">
        <v>2792</v>
      </c>
      <c r="AQ283" s="1"/>
      <c r="AR283" s="1"/>
      <c r="AS283" s="1"/>
      <c r="AT283" s="2">
        <v>2726</v>
      </c>
      <c r="AU283" s="1"/>
      <c r="AV283" s="1"/>
      <c r="AW283" s="1"/>
      <c r="AX283" s="2">
        <v>2721</v>
      </c>
      <c r="AY283" s="1"/>
      <c r="AZ283" s="1"/>
      <c r="BA283" s="1"/>
      <c r="BB283" s="2">
        <v>2706</v>
      </c>
      <c r="BC283" s="1">
        <f t="shared" si="108"/>
        <v>1336</v>
      </c>
      <c r="BD283" s="2">
        <v>1370</v>
      </c>
      <c r="BE283" s="1"/>
      <c r="BF283" s="2">
        <v>2771</v>
      </c>
      <c r="BG283" s="2">
        <v>1338</v>
      </c>
      <c r="BH283" s="1">
        <f t="shared" si="109"/>
        <v>1433</v>
      </c>
      <c r="BI283" s="1"/>
      <c r="BJ283" s="2">
        <v>2723</v>
      </c>
      <c r="BK283" s="2">
        <v>1350</v>
      </c>
      <c r="BL283" s="1">
        <f t="shared" si="110"/>
        <v>1373</v>
      </c>
      <c r="BM283" s="1"/>
      <c r="BN283" s="2">
        <v>2649</v>
      </c>
      <c r="BO283" s="2">
        <v>1316</v>
      </c>
      <c r="BP283" s="1">
        <f t="shared" si="111"/>
        <v>1333</v>
      </c>
      <c r="BQ283" s="1"/>
      <c r="BR283" s="2">
        <v>2605</v>
      </c>
      <c r="BS283" s="2">
        <v>1301</v>
      </c>
      <c r="BT283" s="1">
        <f t="shared" si="112"/>
        <v>1304</v>
      </c>
      <c r="BU283" s="1"/>
      <c r="BV283" s="2">
        <v>2506</v>
      </c>
      <c r="BW283" s="2">
        <v>1237</v>
      </c>
      <c r="BX283" s="1">
        <f t="shared" si="113"/>
        <v>1269</v>
      </c>
      <c r="BY283" s="1"/>
      <c r="BZ283" s="2">
        <v>2517</v>
      </c>
      <c r="CA283" s="2">
        <v>1242</v>
      </c>
      <c r="CB283" s="1">
        <f t="shared" si="114"/>
        <v>1275</v>
      </c>
      <c r="CC283" s="1"/>
      <c r="CD283" s="2">
        <v>2530</v>
      </c>
      <c r="CE283" s="2">
        <v>1239</v>
      </c>
      <c r="CF283" s="1">
        <f t="shared" si="115"/>
        <v>1291</v>
      </c>
      <c r="CG283" s="1"/>
      <c r="CH283" s="2">
        <v>2544</v>
      </c>
      <c r="CI283" s="2">
        <v>1253</v>
      </c>
      <c r="CJ283" s="1">
        <f t="shared" si="116"/>
        <v>1291</v>
      </c>
      <c r="CK283" s="2">
        <v>1727</v>
      </c>
      <c r="CL283" s="9">
        <v>2505</v>
      </c>
      <c r="CM283" s="9">
        <v>1270</v>
      </c>
      <c r="CN283" s="9">
        <v>1235</v>
      </c>
      <c r="CO283" s="9">
        <v>1752</v>
      </c>
      <c r="CP283" s="9">
        <v>2385</v>
      </c>
      <c r="CQ283" s="9">
        <v>1209</v>
      </c>
      <c r="CR283" s="9">
        <v>1176</v>
      </c>
      <c r="CS283" s="9">
        <v>1561</v>
      </c>
      <c r="CT283" s="9">
        <v>2295</v>
      </c>
      <c r="CU283" s="9">
        <v>1161</v>
      </c>
      <c r="CV283" s="9">
        <v>1134</v>
      </c>
      <c r="CW283" s="9">
        <v>1250</v>
      </c>
      <c r="CX283" s="1">
        <v>2223</v>
      </c>
      <c r="CY283" s="1">
        <v>1130</v>
      </c>
      <c r="CZ283" s="1">
        <v>1093</v>
      </c>
      <c r="DA283" s="1">
        <v>1070</v>
      </c>
      <c r="DB283" s="1">
        <v>2177</v>
      </c>
      <c r="DC283" s="1">
        <v>1105</v>
      </c>
      <c r="DD283" s="1">
        <v>1072</v>
      </c>
      <c r="DE283" s="1">
        <v>1576</v>
      </c>
      <c r="DF283" s="23">
        <v>2148</v>
      </c>
      <c r="DG283" s="23">
        <v>1089</v>
      </c>
      <c r="DH283" s="23">
        <v>1059</v>
      </c>
      <c r="DI283" s="23">
        <v>1054</v>
      </c>
      <c r="DJ283" s="27">
        <v>2177</v>
      </c>
      <c r="DK283" s="27">
        <v>1110</v>
      </c>
      <c r="DL283" s="27">
        <v>1067</v>
      </c>
      <c r="DM283" s="1"/>
      <c r="DN283" s="29">
        <v>2209</v>
      </c>
      <c r="DO283" s="1">
        <v>1131</v>
      </c>
      <c r="DP283" s="1">
        <v>1078</v>
      </c>
      <c r="DQ283" s="1">
        <v>1154</v>
      </c>
      <c r="DR283" s="29">
        <v>2279</v>
      </c>
      <c r="DS283" s="1">
        <v>1157</v>
      </c>
      <c r="DT283" s="1">
        <v>1122</v>
      </c>
      <c r="DU283" s="1">
        <v>1271</v>
      </c>
      <c r="DV283" s="34">
        <v>2291</v>
      </c>
      <c r="DW283" s="1">
        <v>1161</v>
      </c>
      <c r="DX283" s="1">
        <f t="shared" si="117"/>
        <v>1130</v>
      </c>
      <c r="DY283" s="1">
        <v>1281</v>
      </c>
      <c r="DZ283" s="34">
        <v>2292</v>
      </c>
      <c r="EA283" s="1">
        <v>1171</v>
      </c>
      <c r="EB283" s="1">
        <v>1121</v>
      </c>
      <c r="EC283" s="1">
        <v>1283</v>
      </c>
    </row>
    <row r="284" spans="1:133">
      <c r="A284" s="1" t="s">
        <v>11</v>
      </c>
      <c r="B284" s="2">
        <v>1867</v>
      </c>
      <c r="C284" s="2">
        <v>919</v>
      </c>
      <c r="D284" s="1">
        <f t="shared" si="96"/>
        <v>948</v>
      </c>
      <c r="E284" s="1">
        <f t="shared" si="97"/>
        <v>1867</v>
      </c>
      <c r="F284" s="2">
        <v>1825</v>
      </c>
      <c r="G284" s="2">
        <v>908</v>
      </c>
      <c r="H284" s="1">
        <f t="shared" si="98"/>
        <v>917</v>
      </c>
      <c r="I284" s="1">
        <f t="shared" si="99"/>
        <v>1825</v>
      </c>
      <c r="J284" s="2">
        <v>1908</v>
      </c>
      <c r="K284" s="2">
        <v>940</v>
      </c>
      <c r="L284" s="1">
        <f t="shared" si="100"/>
        <v>968</v>
      </c>
      <c r="M284" s="1">
        <f t="shared" si="101"/>
        <v>1908</v>
      </c>
      <c r="N284" s="2">
        <v>1946</v>
      </c>
      <c r="O284" s="2">
        <v>962</v>
      </c>
      <c r="P284" s="1">
        <f t="shared" si="102"/>
        <v>984</v>
      </c>
      <c r="Q284" s="1"/>
      <c r="R284" s="2">
        <v>1986</v>
      </c>
      <c r="S284" s="2">
        <v>956</v>
      </c>
      <c r="T284" s="1">
        <f t="shared" si="103"/>
        <v>1030</v>
      </c>
      <c r="U284" s="1"/>
      <c r="V284" s="2">
        <v>2030</v>
      </c>
      <c r="W284" s="2">
        <v>990</v>
      </c>
      <c r="X284" s="1">
        <f t="shared" si="104"/>
        <v>1040</v>
      </c>
      <c r="Y284" s="1"/>
      <c r="Z284" s="1"/>
      <c r="AA284" s="1"/>
      <c r="AB284" s="1"/>
      <c r="AC284" s="1"/>
      <c r="AD284" s="2">
        <v>2190</v>
      </c>
      <c r="AE284" s="2">
        <v>1101</v>
      </c>
      <c r="AF284" s="1">
        <f t="shared" si="105"/>
        <v>1089</v>
      </c>
      <c r="AG284" s="1"/>
      <c r="AH284" s="2">
        <v>2303</v>
      </c>
      <c r="AI284" s="1"/>
      <c r="AJ284" s="1"/>
      <c r="AK284" s="2">
        <v>2303</v>
      </c>
      <c r="AL284" s="2">
        <v>2504</v>
      </c>
      <c r="AM284" s="2">
        <v>1227</v>
      </c>
      <c r="AN284" s="1">
        <f t="shared" si="106"/>
        <v>1277</v>
      </c>
      <c r="AO284" s="1">
        <f t="shared" si="107"/>
        <v>2504</v>
      </c>
      <c r="AP284" s="2">
        <v>2729</v>
      </c>
      <c r="AQ284" s="1"/>
      <c r="AR284" s="1"/>
      <c r="AS284" s="1"/>
      <c r="AT284" s="2">
        <v>2669</v>
      </c>
      <c r="AU284" s="1"/>
      <c r="AV284" s="1"/>
      <c r="AW284" s="1"/>
      <c r="AX284" s="2">
        <v>2698</v>
      </c>
      <c r="AY284" s="1"/>
      <c r="AZ284" s="1"/>
      <c r="BA284" s="1"/>
      <c r="BB284" s="2">
        <v>2715</v>
      </c>
      <c r="BC284" s="1">
        <f t="shared" si="108"/>
        <v>1371</v>
      </c>
      <c r="BD284" s="2">
        <v>1344</v>
      </c>
      <c r="BE284" s="1"/>
      <c r="BF284" s="2">
        <v>2720</v>
      </c>
      <c r="BG284" s="2">
        <v>1381</v>
      </c>
      <c r="BH284" s="1">
        <f t="shared" si="109"/>
        <v>1339</v>
      </c>
      <c r="BI284" s="1"/>
      <c r="BJ284" s="2">
        <v>2788</v>
      </c>
      <c r="BK284" s="2">
        <v>1416</v>
      </c>
      <c r="BL284" s="1">
        <f t="shared" si="110"/>
        <v>1372</v>
      </c>
      <c r="BM284" s="1"/>
      <c r="BN284" s="2">
        <v>2648</v>
      </c>
      <c r="BO284" s="2">
        <v>1338</v>
      </c>
      <c r="BP284" s="1">
        <f t="shared" si="111"/>
        <v>1310</v>
      </c>
      <c r="BQ284" s="1"/>
      <c r="BR284" s="2">
        <v>2701</v>
      </c>
      <c r="BS284" s="2">
        <v>1367</v>
      </c>
      <c r="BT284" s="1">
        <f t="shared" si="112"/>
        <v>1334</v>
      </c>
      <c r="BU284" s="1"/>
      <c r="BV284" s="2">
        <v>2692</v>
      </c>
      <c r="BW284" s="2">
        <v>1361</v>
      </c>
      <c r="BX284" s="1">
        <f t="shared" si="113"/>
        <v>1331</v>
      </c>
      <c r="BY284" s="1"/>
      <c r="BZ284" s="2">
        <v>2641</v>
      </c>
      <c r="CA284" s="2">
        <v>1327</v>
      </c>
      <c r="CB284" s="1">
        <f t="shared" si="114"/>
        <v>1314</v>
      </c>
      <c r="CC284" s="1"/>
      <c r="CD284" s="2">
        <v>2551</v>
      </c>
      <c r="CE284" s="2">
        <v>1274</v>
      </c>
      <c r="CF284" s="1">
        <f t="shared" si="115"/>
        <v>1277</v>
      </c>
      <c r="CG284" s="1"/>
      <c r="CH284" s="2">
        <v>2555</v>
      </c>
      <c r="CI284" s="2">
        <v>1283</v>
      </c>
      <c r="CJ284" s="1">
        <f t="shared" si="116"/>
        <v>1272</v>
      </c>
      <c r="CK284" s="2">
        <v>1968</v>
      </c>
      <c r="CL284" s="9">
        <v>2632</v>
      </c>
      <c r="CM284" s="9">
        <v>1334</v>
      </c>
      <c r="CN284" s="9">
        <v>1298</v>
      </c>
      <c r="CO284" s="9">
        <v>2008</v>
      </c>
      <c r="CP284" s="9">
        <v>2537</v>
      </c>
      <c r="CQ284" s="9">
        <v>1282</v>
      </c>
      <c r="CR284" s="9">
        <v>1255</v>
      </c>
      <c r="CS284" s="9">
        <v>1879</v>
      </c>
      <c r="CT284" s="9">
        <v>2501</v>
      </c>
      <c r="CU284" s="9">
        <v>1265</v>
      </c>
      <c r="CV284" s="9">
        <v>1236</v>
      </c>
      <c r="CW284" s="9">
        <v>1805</v>
      </c>
      <c r="CX284" s="1">
        <v>2375</v>
      </c>
      <c r="CY284" s="1">
        <v>1207</v>
      </c>
      <c r="CZ284" s="1">
        <v>1168</v>
      </c>
      <c r="DA284" s="1">
        <v>1735</v>
      </c>
      <c r="DB284" s="1">
        <v>2307</v>
      </c>
      <c r="DC284" s="1">
        <v>1188</v>
      </c>
      <c r="DD284" s="1">
        <v>1119</v>
      </c>
      <c r="DE284" s="1">
        <v>831</v>
      </c>
      <c r="DF284" s="23">
        <v>2220</v>
      </c>
      <c r="DG284" s="23">
        <v>1148</v>
      </c>
      <c r="DH284" s="23">
        <v>1072</v>
      </c>
      <c r="DI284" s="23">
        <v>1110</v>
      </c>
      <c r="DJ284" s="27">
        <v>2186</v>
      </c>
      <c r="DK284" s="27">
        <v>1128</v>
      </c>
      <c r="DL284" s="27">
        <v>1058</v>
      </c>
      <c r="DM284" s="1"/>
      <c r="DN284" s="29">
        <v>2144</v>
      </c>
      <c r="DO284" s="1">
        <v>1126</v>
      </c>
      <c r="DP284" s="1">
        <v>1018</v>
      </c>
      <c r="DQ284" s="1">
        <v>1392</v>
      </c>
      <c r="DR284" s="29">
        <v>2180</v>
      </c>
      <c r="DS284" s="1">
        <v>1125</v>
      </c>
      <c r="DT284" s="1">
        <v>1055</v>
      </c>
      <c r="DU284" s="1">
        <v>1477</v>
      </c>
      <c r="DV284" s="34">
        <v>2156</v>
      </c>
      <c r="DW284" s="1">
        <v>1112</v>
      </c>
      <c r="DX284" s="1">
        <f t="shared" si="117"/>
        <v>1044</v>
      </c>
      <c r="DY284" s="1">
        <v>1461</v>
      </c>
      <c r="DZ284" s="34">
        <v>2111</v>
      </c>
      <c r="EA284" s="1">
        <v>1096</v>
      </c>
      <c r="EB284" s="1">
        <v>1015</v>
      </c>
      <c r="EC284" s="1">
        <v>1432</v>
      </c>
    </row>
    <row r="285" spans="1:133">
      <c r="A285" s="1" t="s">
        <v>12</v>
      </c>
      <c r="B285" s="2">
        <v>5209</v>
      </c>
      <c r="C285" s="2">
        <v>2653</v>
      </c>
      <c r="D285" s="1">
        <f t="shared" si="96"/>
        <v>2556</v>
      </c>
      <c r="E285" s="1">
        <f t="shared" si="97"/>
        <v>5209</v>
      </c>
      <c r="F285" s="2">
        <v>5403</v>
      </c>
      <c r="G285" s="2">
        <v>2683</v>
      </c>
      <c r="H285" s="1">
        <f t="shared" si="98"/>
        <v>2720</v>
      </c>
      <c r="I285" s="1">
        <f t="shared" si="99"/>
        <v>5403</v>
      </c>
      <c r="J285" s="2">
        <v>5564</v>
      </c>
      <c r="K285" s="2">
        <v>2755</v>
      </c>
      <c r="L285" s="1">
        <f t="shared" si="100"/>
        <v>2809</v>
      </c>
      <c r="M285" s="1">
        <f t="shared" si="101"/>
        <v>5564</v>
      </c>
      <c r="N285" s="2">
        <v>5664</v>
      </c>
      <c r="O285" s="2">
        <v>2769</v>
      </c>
      <c r="P285" s="1">
        <f t="shared" si="102"/>
        <v>2895</v>
      </c>
      <c r="Q285" s="1"/>
      <c r="R285" s="2">
        <v>5750</v>
      </c>
      <c r="S285" s="2">
        <v>2774</v>
      </c>
      <c r="T285" s="1">
        <f t="shared" si="103"/>
        <v>2976</v>
      </c>
      <c r="U285" s="1"/>
      <c r="V285" s="2">
        <v>5815</v>
      </c>
      <c r="W285" s="2">
        <v>2830</v>
      </c>
      <c r="X285" s="1">
        <f t="shared" si="104"/>
        <v>2985</v>
      </c>
      <c r="Y285" s="1"/>
      <c r="Z285" s="1"/>
      <c r="AA285" s="1"/>
      <c r="AB285" s="1"/>
      <c r="AC285" s="1"/>
      <c r="AD285" s="2">
        <v>5971</v>
      </c>
      <c r="AE285" s="2">
        <v>2956</v>
      </c>
      <c r="AF285" s="1">
        <f t="shared" si="105"/>
        <v>3015</v>
      </c>
      <c r="AG285" s="1"/>
      <c r="AH285" s="2">
        <v>5847</v>
      </c>
      <c r="AI285" s="1"/>
      <c r="AJ285" s="1"/>
      <c r="AK285" s="2">
        <v>5847</v>
      </c>
      <c r="AL285" s="2">
        <v>6442</v>
      </c>
      <c r="AM285" s="2">
        <v>3183</v>
      </c>
      <c r="AN285" s="1">
        <f t="shared" si="106"/>
        <v>3259</v>
      </c>
      <c r="AO285" s="1">
        <f t="shared" si="107"/>
        <v>6442</v>
      </c>
      <c r="AP285" s="2">
        <v>6539</v>
      </c>
      <c r="AQ285" s="1"/>
      <c r="AR285" s="1"/>
      <c r="AS285" s="1"/>
      <c r="AT285" s="2">
        <v>6539</v>
      </c>
      <c r="AU285" s="1"/>
      <c r="AV285" s="1"/>
      <c r="AW285" s="1"/>
      <c r="AX285" s="2">
        <v>6603</v>
      </c>
      <c r="AY285" s="1"/>
      <c r="AZ285" s="1"/>
      <c r="BA285" s="1"/>
      <c r="BB285" s="2">
        <v>7362</v>
      </c>
      <c r="BC285" s="1">
        <f t="shared" si="108"/>
        <v>3798</v>
      </c>
      <c r="BD285" s="2">
        <v>3564</v>
      </c>
      <c r="BE285" s="1"/>
      <c r="BF285" s="2">
        <v>7185</v>
      </c>
      <c r="BG285" s="2">
        <v>3541</v>
      </c>
      <c r="BH285" s="1">
        <f t="shared" si="109"/>
        <v>3644</v>
      </c>
      <c r="BI285" s="1"/>
      <c r="BJ285" s="2">
        <v>7007</v>
      </c>
      <c r="BK285" s="2">
        <v>3468</v>
      </c>
      <c r="BL285" s="1">
        <f t="shared" si="110"/>
        <v>3539</v>
      </c>
      <c r="BM285" s="1"/>
      <c r="BN285" s="2">
        <v>6872</v>
      </c>
      <c r="BO285" s="2">
        <v>3411</v>
      </c>
      <c r="BP285" s="1">
        <f t="shared" si="111"/>
        <v>3461</v>
      </c>
      <c r="BQ285" s="1"/>
      <c r="BR285" s="2">
        <v>6623</v>
      </c>
      <c r="BS285" s="2">
        <v>3282</v>
      </c>
      <c r="BT285" s="1">
        <f t="shared" si="112"/>
        <v>3341</v>
      </c>
      <c r="BU285" s="1"/>
      <c r="BV285" s="2">
        <v>6712</v>
      </c>
      <c r="BW285" s="2">
        <v>3319</v>
      </c>
      <c r="BX285" s="1">
        <f t="shared" si="113"/>
        <v>3393</v>
      </c>
      <c r="BY285" s="1"/>
      <c r="BZ285" s="2">
        <v>6689</v>
      </c>
      <c r="CA285" s="2">
        <v>3307</v>
      </c>
      <c r="CB285" s="1">
        <f t="shared" si="114"/>
        <v>3382</v>
      </c>
      <c r="CC285" s="1"/>
      <c r="CD285" s="2">
        <v>6677</v>
      </c>
      <c r="CE285" s="2">
        <v>3286</v>
      </c>
      <c r="CF285" s="1">
        <f t="shared" si="115"/>
        <v>3391</v>
      </c>
      <c r="CG285" s="1"/>
      <c r="CH285" s="2">
        <v>6566</v>
      </c>
      <c r="CI285" s="2">
        <v>3239</v>
      </c>
      <c r="CJ285" s="1">
        <f t="shared" si="116"/>
        <v>3327</v>
      </c>
      <c r="CK285" s="2">
        <v>4602</v>
      </c>
      <c r="CL285" s="9">
        <v>6512</v>
      </c>
      <c r="CM285" s="9">
        <v>3248</v>
      </c>
      <c r="CN285" s="9">
        <v>3264</v>
      </c>
      <c r="CO285" s="9">
        <v>5195</v>
      </c>
      <c r="CP285" s="9">
        <v>6141</v>
      </c>
      <c r="CQ285" s="9">
        <v>3068</v>
      </c>
      <c r="CR285" s="9">
        <v>3073</v>
      </c>
      <c r="CS285" s="9">
        <v>4487</v>
      </c>
      <c r="CT285" s="9">
        <v>6020</v>
      </c>
      <c r="CU285" s="9">
        <v>3011</v>
      </c>
      <c r="CV285" s="9">
        <v>3009</v>
      </c>
      <c r="CW285" s="9">
        <v>4393</v>
      </c>
      <c r="CX285" s="1">
        <v>5841</v>
      </c>
      <c r="CY285" s="1">
        <v>2919</v>
      </c>
      <c r="CZ285" s="1">
        <v>2922</v>
      </c>
      <c r="DA285" s="1">
        <v>4257</v>
      </c>
      <c r="DB285" s="1">
        <v>5765</v>
      </c>
      <c r="DC285" s="1">
        <v>2880</v>
      </c>
      <c r="DD285" s="1">
        <v>2885</v>
      </c>
      <c r="DE285" s="1">
        <v>4248</v>
      </c>
      <c r="DF285" s="23">
        <v>5642</v>
      </c>
      <c r="DG285" s="23">
        <v>2835</v>
      </c>
      <c r="DH285" s="23">
        <v>2807</v>
      </c>
      <c r="DI285" s="23">
        <v>4230</v>
      </c>
      <c r="DJ285" s="27">
        <v>5690</v>
      </c>
      <c r="DK285" s="27">
        <v>2845</v>
      </c>
      <c r="DL285" s="27">
        <v>2845</v>
      </c>
      <c r="DM285" s="1"/>
      <c r="DN285" s="29">
        <v>5701</v>
      </c>
      <c r="DO285" s="1">
        <v>2841</v>
      </c>
      <c r="DP285" s="1">
        <v>2860</v>
      </c>
      <c r="DQ285" s="1">
        <v>3896</v>
      </c>
      <c r="DR285" s="29">
        <v>5730</v>
      </c>
      <c r="DS285" s="1">
        <v>2875</v>
      </c>
      <c r="DT285" s="1">
        <v>2855</v>
      </c>
      <c r="DU285" s="1">
        <v>3980</v>
      </c>
      <c r="DV285" s="34">
        <v>5847</v>
      </c>
      <c r="DW285" s="1">
        <v>2952</v>
      </c>
      <c r="DX285" s="1">
        <f t="shared" si="117"/>
        <v>2895</v>
      </c>
      <c r="DY285" s="1">
        <v>4609</v>
      </c>
      <c r="DZ285" s="34">
        <v>5806</v>
      </c>
      <c r="EA285" s="1">
        <v>2940</v>
      </c>
      <c r="EB285" s="1">
        <v>2866</v>
      </c>
      <c r="EC285" s="1">
        <v>4577</v>
      </c>
    </row>
    <row r="286" spans="1:133">
      <c r="A286" s="1" t="s">
        <v>13</v>
      </c>
      <c r="B286" s="2">
        <v>12402</v>
      </c>
      <c r="C286" s="2">
        <v>5997</v>
      </c>
      <c r="D286" s="1">
        <f t="shared" si="96"/>
        <v>6405</v>
      </c>
      <c r="E286" s="1"/>
      <c r="F286" s="2">
        <v>13063</v>
      </c>
      <c r="G286" s="2">
        <v>6336</v>
      </c>
      <c r="H286" s="1">
        <f t="shared" si="98"/>
        <v>6727</v>
      </c>
      <c r="I286" s="1"/>
      <c r="J286" s="2">
        <v>13725</v>
      </c>
      <c r="K286" s="2">
        <v>6643</v>
      </c>
      <c r="L286" s="1">
        <f t="shared" si="100"/>
        <v>7082</v>
      </c>
      <c r="M286" s="1"/>
      <c r="N286" s="2">
        <v>14089</v>
      </c>
      <c r="O286" s="2">
        <v>6799</v>
      </c>
      <c r="P286" s="1">
        <f t="shared" si="102"/>
        <v>7290</v>
      </c>
      <c r="Q286" s="1"/>
      <c r="R286" s="2">
        <v>14715</v>
      </c>
      <c r="S286" s="2">
        <v>7153</v>
      </c>
      <c r="T286" s="1">
        <f t="shared" si="103"/>
        <v>7562</v>
      </c>
      <c r="U286" s="1"/>
      <c r="V286" s="2">
        <v>15174</v>
      </c>
      <c r="W286" s="2">
        <v>7391</v>
      </c>
      <c r="X286" s="1">
        <f t="shared" si="104"/>
        <v>7783</v>
      </c>
      <c r="Y286" s="1"/>
      <c r="Z286" s="1"/>
      <c r="AA286" s="1"/>
      <c r="AB286" s="1"/>
      <c r="AC286" s="1"/>
      <c r="AD286" s="2">
        <v>17669</v>
      </c>
      <c r="AE286" s="2">
        <v>8781</v>
      </c>
      <c r="AF286" s="1">
        <f t="shared" si="105"/>
        <v>8888</v>
      </c>
      <c r="AG286" s="1"/>
      <c r="AH286" s="2">
        <v>19005</v>
      </c>
      <c r="AI286" s="1"/>
      <c r="AJ286" s="1"/>
      <c r="AK286" s="2">
        <v>0</v>
      </c>
      <c r="AL286" s="2">
        <v>21354</v>
      </c>
      <c r="AM286" s="2">
        <v>10536</v>
      </c>
      <c r="AN286" s="1">
        <f t="shared" si="106"/>
        <v>10818</v>
      </c>
      <c r="AO286" s="1">
        <v>0</v>
      </c>
      <c r="AP286" s="2">
        <v>19510</v>
      </c>
      <c r="AQ286" s="1"/>
      <c r="AR286" s="1"/>
      <c r="AS286" s="1"/>
      <c r="AT286" s="2">
        <v>15882</v>
      </c>
      <c r="AU286" s="1"/>
      <c r="AV286" s="1"/>
      <c r="AW286" s="1"/>
      <c r="AX286" s="2">
        <v>14990</v>
      </c>
      <c r="AY286" s="1"/>
      <c r="AZ286" s="1"/>
      <c r="BA286" s="1"/>
      <c r="BB286" s="2">
        <v>13551</v>
      </c>
      <c r="BC286" s="1">
        <f t="shared" si="108"/>
        <v>6616</v>
      </c>
      <c r="BD286" s="2">
        <v>6935</v>
      </c>
      <c r="BE286" s="1"/>
      <c r="BF286" s="2">
        <v>13909</v>
      </c>
      <c r="BG286" s="2">
        <v>6727</v>
      </c>
      <c r="BH286" s="1">
        <f t="shared" si="109"/>
        <v>7182</v>
      </c>
      <c r="BI286" s="1"/>
      <c r="BJ286" s="2">
        <v>13979</v>
      </c>
      <c r="BK286" s="2">
        <v>6727</v>
      </c>
      <c r="BL286" s="1">
        <f t="shared" si="110"/>
        <v>7252</v>
      </c>
      <c r="BM286" s="1"/>
      <c r="BN286" s="2">
        <v>14017</v>
      </c>
      <c r="BO286" s="2">
        <v>6694</v>
      </c>
      <c r="BP286" s="1">
        <f t="shared" si="111"/>
        <v>7323</v>
      </c>
      <c r="BQ286" s="1"/>
      <c r="BR286" s="2">
        <v>13764</v>
      </c>
      <c r="BS286" s="2">
        <v>6643</v>
      </c>
      <c r="BT286" s="1">
        <f t="shared" si="112"/>
        <v>7121</v>
      </c>
      <c r="BU286" s="1"/>
      <c r="BV286" s="2">
        <v>14090</v>
      </c>
      <c r="BW286" s="2">
        <v>6734</v>
      </c>
      <c r="BX286" s="1">
        <f t="shared" si="113"/>
        <v>7356</v>
      </c>
      <c r="BY286" s="1"/>
      <c r="BZ286" s="2">
        <v>13829</v>
      </c>
      <c r="CA286" s="2">
        <v>6614</v>
      </c>
      <c r="CB286" s="1">
        <f t="shared" si="114"/>
        <v>7215</v>
      </c>
      <c r="CC286" s="1"/>
      <c r="CD286" s="2">
        <v>13703</v>
      </c>
      <c r="CE286" s="2">
        <v>6529</v>
      </c>
      <c r="CF286" s="1">
        <f t="shared" si="115"/>
        <v>7174</v>
      </c>
      <c r="CG286" s="1"/>
      <c r="CH286" s="2">
        <v>13365</v>
      </c>
      <c r="CI286" s="2">
        <v>6426</v>
      </c>
      <c r="CJ286" s="1">
        <f t="shared" si="116"/>
        <v>6939</v>
      </c>
      <c r="CK286" s="2">
        <v>3111</v>
      </c>
      <c r="CL286" s="9">
        <v>13527</v>
      </c>
      <c r="CM286" s="9">
        <v>6575</v>
      </c>
      <c r="CN286" s="9">
        <v>6952</v>
      </c>
      <c r="CO286" s="9">
        <v>3324</v>
      </c>
      <c r="CP286" s="9">
        <v>13509</v>
      </c>
      <c r="CQ286" s="9">
        <v>6557</v>
      </c>
      <c r="CR286" s="9">
        <v>6952</v>
      </c>
      <c r="CS286" s="9">
        <v>3189</v>
      </c>
      <c r="CT286" s="9">
        <v>13405</v>
      </c>
      <c r="CU286" s="9">
        <v>6482</v>
      </c>
      <c r="CV286" s="9">
        <v>6923</v>
      </c>
      <c r="CW286" s="9">
        <v>3091</v>
      </c>
      <c r="CX286" s="1">
        <v>13643</v>
      </c>
      <c r="CY286" s="1">
        <v>6631</v>
      </c>
      <c r="CZ286" s="1">
        <v>7012</v>
      </c>
      <c r="DA286" s="1">
        <v>3040</v>
      </c>
      <c r="DB286" s="1">
        <v>13886</v>
      </c>
      <c r="DC286" s="1">
        <v>6731</v>
      </c>
      <c r="DD286" s="1">
        <v>7155</v>
      </c>
      <c r="DE286" s="1">
        <v>3069</v>
      </c>
      <c r="DF286" s="23">
        <v>14008</v>
      </c>
      <c r="DG286" s="23">
        <v>6822</v>
      </c>
      <c r="DH286" s="23">
        <v>7186</v>
      </c>
      <c r="DI286" s="23">
        <v>2989</v>
      </c>
      <c r="DJ286" s="27">
        <v>14602</v>
      </c>
      <c r="DK286" s="27">
        <v>7077</v>
      </c>
      <c r="DL286" s="27">
        <v>7525</v>
      </c>
      <c r="DM286" s="1"/>
      <c r="DN286" s="29">
        <v>15120</v>
      </c>
      <c r="DO286" s="1">
        <v>7279</v>
      </c>
      <c r="DP286" s="1">
        <v>7841</v>
      </c>
      <c r="DQ286" s="1">
        <v>3229</v>
      </c>
      <c r="DR286" s="29">
        <v>15508</v>
      </c>
      <c r="DS286" s="1">
        <v>7439</v>
      </c>
      <c r="DT286" s="1">
        <v>8069</v>
      </c>
      <c r="DU286" s="1">
        <v>3169</v>
      </c>
      <c r="DV286" s="34">
        <v>15762</v>
      </c>
      <c r="DW286" s="1">
        <v>7562</v>
      </c>
      <c r="DX286" s="1">
        <f t="shared" si="117"/>
        <v>8200</v>
      </c>
      <c r="DY286" s="1">
        <v>3329</v>
      </c>
      <c r="DZ286" s="34">
        <v>15716</v>
      </c>
      <c r="EA286" s="1">
        <v>7540</v>
      </c>
      <c r="EB286" s="1">
        <v>8176</v>
      </c>
      <c r="EC286" s="1">
        <v>3337</v>
      </c>
    </row>
    <row r="287" spans="1:133">
      <c r="A287" s="1" t="s">
        <v>14</v>
      </c>
      <c r="B287" s="2">
        <v>2052</v>
      </c>
      <c r="C287" s="2">
        <v>979</v>
      </c>
      <c r="D287" s="1">
        <f t="shared" si="96"/>
        <v>1073</v>
      </c>
      <c r="E287" s="1">
        <f>D287+C287</f>
        <v>2052</v>
      </c>
      <c r="F287" s="2">
        <v>2034</v>
      </c>
      <c r="G287" s="2">
        <v>972</v>
      </c>
      <c r="H287" s="1">
        <f t="shared" si="98"/>
        <v>1062</v>
      </c>
      <c r="I287" s="1">
        <f>H287+G287</f>
        <v>2034</v>
      </c>
      <c r="J287" s="2">
        <v>2111</v>
      </c>
      <c r="K287" s="2">
        <v>1004</v>
      </c>
      <c r="L287" s="1">
        <f t="shared" si="100"/>
        <v>1107</v>
      </c>
      <c r="M287" s="1">
        <f>L287+K287</f>
        <v>2111</v>
      </c>
      <c r="N287" s="2">
        <v>2051</v>
      </c>
      <c r="O287" s="2">
        <v>996</v>
      </c>
      <c r="P287" s="1">
        <f t="shared" si="102"/>
        <v>1055</v>
      </c>
      <c r="Q287" s="1"/>
      <c r="R287" s="2">
        <v>2131</v>
      </c>
      <c r="S287" s="2">
        <v>1026</v>
      </c>
      <c r="T287" s="1">
        <f t="shared" si="103"/>
        <v>1105</v>
      </c>
      <c r="U287" s="1"/>
      <c r="V287" s="2">
        <v>2153</v>
      </c>
      <c r="W287" s="2">
        <v>1040</v>
      </c>
      <c r="X287" s="1">
        <f t="shared" si="104"/>
        <v>1113</v>
      </c>
      <c r="Y287" s="1"/>
      <c r="Z287" s="1"/>
      <c r="AA287" s="1"/>
      <c r="AB287" s="1"/>
      <c r="AC287" s="1"/>
      <c r="AD287" s="2">
        <v>2384</v>
      </c>
      <c r="AE287" s="2">
        <v>1193</v>
      </c>
      <c r="AF287" s="1">
        <f t="shared" si="105"/>
        <v>1191</v>
      </c>
      <c r="AG287" s="1"/>
      <c r="AH287" s="2">
        <v>2467</v>
      </c>
      <c r="AI287" s="1"/>
      <c r="AJ287" s="1"/>
      <c r="AK287" s="2">
        <v>2467</v>
      </c>
      <c r="AL287" s="2">
        <v>2652</v>
      </c>
      <c r="AM287" s="2">
        <v>1350</v>
      </c>
      <c r="AN287" s="1">
        <f t="shared" si="106"/>
        <v>1302</v>
      </c>
      <c r="AO287" s="1">
        <f>AN287+AM287</f>
        <v>2652</v>
      </c>
      <c r="AP287" s="2">
        <v>2714</v>
      </c>
      <c r="AQ287" s="1"/>
      <c r="AR287" s="1"/>
      <c r="AS287" s="1"/>
      <c r="AT287" s="2">
        <v>2654</v>
      </c>
      <c r="AU287" s="1"/>
      <c r="AV287" s="1"/>
      <c r="AW287" s="1"/>
      <c r="AX287" s="2">
        <v>2772</v>
      </c>
      <c r="AY287" s="1"/>
      <c r="AZ287" s="1"/>
      <c r="BA287" s="1"/>
      <c r="BB287" s="2">
        <v>3289</v>
      </c>
      <c r="BC287" s="1">
        <f t="shared" si="108"/>
        <v>1625</v>
      </c>
      <c r="BD287" s="2">
        <v>1664</v>
      </c>
      <c r="BE287" s="1"/>
      <c r="BF287" s="2">
        <v>3363</v>
      </c>
      <c r="BG287" s="2">
        <v>1664</v>
      </c>
      <c r="BH287" s="1">
        <f t="shared" si="109"/>
        <v>1699</v>
      </c>
      <c r="BI287" s="1"/>
      <c r="BJ287" s="2">
        <v>3354</v>
      </c>
      <c r="BK287" s="2">
        <v>1650</v>
      </c>
      <c r="BL287" s="1">
        <f t="shared" si="110"/>
        <v>1704</v>
      </c>
      <c r="BM287" s="1"/>
      <c r="BN287" s="2">
        <v>3324</v>
      </c>
      <c r="BO287" s="2">
        <v>1644</v>
      </c>
      <c r="BP287" s="1">
        <f t="shared" si="111"/>
        <v>1680</v>
      </c>
      <c r="BQ287" s="1"/>
      <c r="BR287" s="2">
        <v>3211</v>
      </c>
      <c r="BS287" s="2">
        <v>1595</v>
      </c>
      <c r="BT287" s="1">
        <f t="shared" si="112"/>
        <v>1616</v>
      </c>
      <c r="BU287" s="1"/>
      <c r="BV287" s="2">
        <v>3202</v>
      </c>
      <c r="BW287" s="2">
        <v>1623</v>
      </c>
      <c r="BX287" s="1">
        <f t="shared" si="113"/>
        <v>1579</v>
      </c>
      <c r="BY287" s="1"/>
      <c r="BZ287" s="2">
        <v>3227</v>
      </c>
      <c r="CA287" s="2">
        <v>1616</v>
      </c>
      <c r="CB287" s="1">
        <f t="shared" si="114"/>
        <v>1611</v>
      </c>
      <c r="CC287" s="1"/>
      <c r="CD287" s="2">
        <v>3238</v>
      </c>
      <c r="CE287" s="2">
        <v>1627</v>
      </c>
      <c r="CF287" s="1">
        <f t="shared" si="115"/>
        <v>1611</v>
      </c>
      <c r="CG287" s="1"/>
      <c r="CH287" s="2">
        <v>3190</v>
      </c>
      <c r="CI287" s="2">
        <v>1602</v>
      </c>
      <c r="CJ287" s="1">
        <f t="shared" si="116"/>
        <v>1588</v>
      </c>
      <c r="CK287" s="2">
        <v>2650</v>
      </c>
      <c r="CL287" s="9">
        <v>3153</v>
      </c>
      <c r="CM287" s="9">
        <v>1599</v>
      </c>
      <c r="CN287" s="9">
        <v>1554</v>
      </c>
      <c r="CO287" s="9">
        <v>2606</v>
      </c>
      <c r="CP287" s="9">
        <v>3088</v>
      </c>
      <c r="CQ287" s="9">
        <v>1566</v>
      </c>
      <c r="CR287" s="9">
        <v>1522</v>
      </c>
      <c r="CS287" s="9">
        <v>2549</v>
      </c>
      <c r="CT287" s="9">
        <v>3034</v>
      </c>
      <c r="CU287" s="9">
        <v>1538</v>
      </c>
      <c r="CV287" s="9">
        <v>1496</v>
      </c>
      <c r="CW287" s="9">
        <v>2478</v>
      </c>
      <c r="CX287" s="1">
        <v>3037</v>
      </c>
      <c r="CY287" s="1">
        <v>1533</v>
      </c>
      <c r="CZ287" s="1">
        <v>1504</v>
      </c>
      <c r="DA287" s="1">
        <v>2825</v>
      </c>
      <c r="DB287" s="1">
        <v>2947</v>
      </c>
      <c r="DC287" s="1">
        <v>1491</v>
      </c>
      <c r="DD287" s="1">
        <v>1456</v>
      </c>
      <c r="DE287" s="1">
        <v>2437</v>
      </c>
      <c r="DF287" s="23">
        <v>2859</v>
      </c>
      <c r="DG287" s="23">
        <v>1466</v>
      </c>
      <c r="DH287" s="23">
        <v>1393</v>
      </c>
      <c r="DI287" s="23">
        <v>1660</v>
      </c>
      <c r="DJ287" s="27">
        <v>1841</v>
      </c>
      <c r="DK287" s="27">
        <v>927</v>
      </c>
      <c r="DL287" s="27">
        <v>914</v>
      </c>
      <c r="DM287" s="1"/>
      <c r="DN287" s="29">
        <v>2826</v>
      </c>
      <c r="DO287" s="1">
        <v>1461</v>
      </c>
      <c r="DP287" s="1">
        <v>1365</v>
      </c>
      <c r="DQ287" s="1">
        <v>2357</v>
      </c>
      <c r="DR287" s="29">
        <v>2925</v>
      </c>
      <c r="DS287" s="1">
        <v>1518</v>
      </c>
      <c r="DT287" s="1">
        <v>1407</v>
      </c>
      <c r="DU287" s="1">
        <v>1806</v>
      </c>
      <c r="DV287" s="34">
        <v>2888</v>
      </c>
      <c r="DW287" s="1">
        <v>1503</v>
      </c>
      <c r="DX287" s="1">
        <f t="shared" si="117"/>
        <v>1385</v>
      </c>
      <c r="DY287" s="1">
        <v>2367</v>
      </c>
      <c r="DZ287" s="34">
        <v>2812</v>
      </c>
      <c r="EA287" s="1">
        <v>1444</v>
      </c>
      <c r="EB287" s="1">
        <v>1368</v>
      </c>
      <c r="EC287" s="1">
        <v>2283</v>
      </c>
    </row>
    <row r="288" spans="1:133">
      <c r="A288" s="1"/>
      <c r="B288" s="1">
        <f>SUM(B273:B287)</f>
        <v>38779</v>
      </c>
      <c r="C288" s="1">
        <f>SUM(C273:C287)</f>
        <v>19060</v>
      </c>
      <c r="D288" s="1">
        <f t="shared" si="96"/>
        <v>19719</v>
      </c>
      <c r="E288" s="1">
        <f>SUM(E273:E287)</f>
        <v>26377</v>
      </c>
      <c r="F288" s="1">
        <f>SUM(F273:F287)</f>
        <v>40000</v>
      </c>
      <c r="G288" s="1">
        <f>SUM(G273:G287)</f>
        <v>19582</v>
      </c>
      <c r="H288" s="1">
        <f t="shared" si="98"/>
        <v>20418</v>
      </c>
      <c r="I288" s="1">
        <f t="shared" ref="I288:P288" si="118">SUM(I273:I287)</f>
        <v>26937</v>
      </c>
      <c r="J288" s="1">
        <f t="shared" si="118"/>
        <v>41228</v>
      </c>
      <c r="K288" s="1">
        <f t="shared" si="118"/>
        <v>20158</v>
      </c>
      <c r="L288" s="1">
        <f t="shared" si="118"/>
        <v>21070</v>
      </c>
      <c r="M288" s="1">
        <f t="shared" si="118"/>
        <v>27503</v>
      </c>
      <c r="N288" s="1">
        <f t="shared" si="118"/>
        <v>42456</v>
      </c>
      <c r="O288" s="1">
        <f t="shared" si="118"/>
        <v>20767</v>
      </c>
      <c r="P288" s="1">
        <f t="shared" si="118"/>
        <v>21689</v>
      </c>
      <c r="Q288" s="1"/>
      <c r="R288" s="1">
        <f>SUM(R273:R287)</f>
        <v>43789</v>
      </c>
      <c r="S288" s="1">
        <f>SUM(S273:S287)</f>
        <v>21202</v>
      </c>
      <c r="T288" s="1">
        <f t="shared" si="103"/>
        <v>22587</v>
      </c>
      <c r="U288" s="1"/>
      <c r="V288" s="1">
        <f>SUM(V273:V287)</f>
        <v>44796</v>
      </c>
      <c r="W288" s="1">
        <f>SUM(W273:W287)</f>
        <v>21846</v>
      </c>
      <c r="X288" s="1">
        <f t="shared" si="104"/>
        <v>22950</v>
      </c>
      <c r="Y288" s="1"/>
      <c r="Z288" s="1"/>
      <c r="AA288" s="1"/>
      <c r="AB288" s="1"/>
      <c r="AC288" s="1"/>
      <c r="AD288" s="1">
        <f>SUM(AD273:AD287)</f>
        <v>49320</v>
      </c>
      <c r="AE288" s="1">
        <f>SUM(AE273:AE287)</f>
        <v>24604</v>
      </c>
      <c r="AF288" s="1">
        <f t="shared" si="105"/>
        <v>24716</v>
      </c>
      <c r="AG288" s="1"/>
      <c r="AH288" s="1">
        <f>SUM(AH273:AH287)</f>
        <v>51324</v>
      </c>
      <c r="AI288" s="1"/>
      <c r="AJ288" s="1"/>
      <c r="AK288" s="1">
        <f t="shared" ref="AK288:AM288" si="119">SUM(AK273:AK287)</f>
        <v>32319</v>
      </c>
      <c r="AL288" s="1">
        <f t="shared" si="119"/>
        <v>56223</v>
      </c>
      <c r="AM288" s="1">
        <f t="shared" si="119"/>
        <v>27918</v>
      </c>
      <c r="AN288" s="1">
        <f>SUM(AN273:AN287)</f>
        <v>28305</v>
      </c>
      <c r="AO288" s="1">
        <f>SUM(AO273:AO287)</f>
        <v>34869</v>
      </c>
      <c r="AP288" s="1">
        <f>SUM(AP273:AP287)</f>
        <v>55705</v>
      </c>
      <c r="AQ288" s="1"/>
      <c r="AR288" s="1"/>
      <c r="AS288" s="1"/>
      <c r="AT288" s="1">
        <f>SUM(AT273:AT287)</f>
        <v>51291</v>
      </c>
      <c r="AU288" s="1"/>
      <c r="AV288" s="1"/>
      <c r="AW288" s="1"/>
      <c r="AX288" s="1">
        <f>SUM(AX273:AX287)</f>
        <v>50882</v>
      </c>
      <c r="AY288" s="1"/>
      <c r="AZ288" s="1"/>
      <c r="BA288" s="1"/>
      <c r="BB288" s="1">
        <f>SUM(BB273:BB287)</f>
        <v>51608</v>
      </c>
      <c r="BC288" s="1">
        <f t="shared" si="108"/>
        <v>25691</v>
      </c>
      <c r="BD288" s="1">
        <f>SUM(BD273:BD287)</f>
        <v>25917</v>
      </c>
      <c r="BE288" s="1"/>
      <c r="BF288" s="1">
        <f>SUM(BF273:BF287)</f>
        <v>51757</v>
      </c>
      <c r="BG288" s="1">
        <f>SUM(BG273:BG287)</f>
        <v>25480</v>
      </c>
      <c r="BH288" s="1">
        <f t="shared" si="109"/>
        <v>26277</v>
      </c>
      <c r="BI288" s="1"/>
      <c r="BJ288" s="1">
        <f>SUM(BJ273:BJ287)</f>
        <v>51347</v>
      </c>
      <c r="BK288" s="1">
        <f>SUM(BK273:BK287)</f>
        <v>25319</v>
      </c>
      <c r="BL288" s="1">
        <f t="shared" si="110"/>
        <v>26028</v>
      </c>
      <c r="BM288" s="1"/>
      <c r="BN288" s="1">
        <f>SUM(BN273:BN287)</f>
        <v>50999</v>
      </c>
      <c r="BO288" s="1">
        <f>SUM(BO273:BO287)</f>
        <v>25137</v>
      </c>
      <c r="BP288" s="1">
        <f t="shared" si="111"/>
        <v>25862</v>
      </c>
      <c r="BQ288" s="1"/>
      <c r="BR288" s="1">
        <f>SUM(BR273:BR287)</f>
        <v>49990</v>
      </c>
      <c r="BS288" s="1">
        <f>SUM(BS273:BS287)</f>
        <v>24706</v>
      </c>
      <c r="BT288" s="1">
        <f t="shared" si="112"/>
        <v>25284</v>
      </c>
      <c r="BU288" s="1"/>
      <c r="BV288" s="1">
        <f>SUM(BV273:BV287)</f>
        <v>49934</v>
      </c>
      <c r="BW288" s="1">
        <f>SUM(BW273:BW287)</f>
        <v>24629</v>
      </c>
      <c r="BX288" s="1">
        <f t="shared" si="113"/>
        <v>25305</v>
      </c>
      <c r="BY288" s="1"/>
      <c r="BZ288" s="1">
        <f>SUM(BZ273:BZ287)</f>
        <v>49406</v>
      </c>
      <c r="CA288" s="1">
        <f>SUM(CA273:CA287)</f>
        <v>24659</v>
      </c>
      <c r="CB288" s="1">
        <f t="shared" si="114"/>
        <v>24747</v>
      </c>
      <c r="CC288" s="1"/>
      <c r="CD288" s="1">
        <f>SUM(CD273:CD287)</f>
        <v>48992</v>
      </c>
      <c r="CE288" s="1">
        <f>SUM(CE273:CE287)</f>
        <v>24098</v>
      </c>
      <c r="CF288" s="1">
        <f t="shared" si="115"/>
        <v>24894</v>
      </c>
      <c r="CG288" s="1"/>
      <c r="CH288" s="1">
        <f>SUM(CH273:CH287)</f>
        <v>47959</v>
      </c>
      <c r="CI288" s="1">
        <f t="shared" ref="CI288:DI288" si="120">SUM(CI273:CI287)</f>
        <v>23673</v>
      </c>
      <c r="CJ288" s="1">
        <f t="shared" si="120"/>
        <v>24286</v>
      </c>
      <c r="CK288" s="1">
        <f t="shared" si="120"/>
        <v>28566</v>
      </c>
      <c r="CL288" s="1">
        <f t="shared" si="120"/>
        <v>47622</v>
      </c>
      <c r="CM288" s="1">
        <f t="shared" si="120"/>
        <v>23740</v>
      </c>
      <c r="CN288" s="1">
        <f t="shared" si="120"/>
        <v>23882</v>
      </c>
      <c r="CO288" s="1">
        <f t="shared" si="120"/>
        <v>28444</v>
      </c>
      <c r="CP288" s="1">
        <f t="shared" si="120"/>
        <v>45914</v>
      </c>
      <c r="CQ288" s="1">
        <f t="shared" si="120"/>
        <v>22922</v>
      </c>
      <c r="CR288" s="1">
        <f t="shared" si="120"/>
        <v>22992</v>
      </c>
      <c r="CS288" s="1">
        <f t="shared" si="120"/>
        <v>32141</v>
      </c>
      <c r="CT288" s="1">
        <f t="shared" si="120"/>
        <v>45048</v>
      </c>
      <c r="CU288" s="1">
        <f t="shared" si="120"/>
        <v>22513</v>
      </c>
      <c r="CV288" s="1">
        <f t="shared" si="120"/>
        <v>22535</v>
      </c>
      <c r="CW288" s="1">
        <f t="shared" si="120"/>
        <v>24965</v>
      </c>
      <c r="CX288" s="1">
        <f t="shared" si="120"/>
        <v>44601</v>
      </c>
      <c r="CY288" s="1">
        <f t="shared" si="120"/>
        <v>22337</v>
      </c>
      <c r="CZ288" s="1">
        <f t="shared" si="120"/>
        <v>22264</v>
      </c>
      <c r="DA288" s="1">
        <f t="shared" si="120"/>
        <v>24504</v>
      </c>
      <c r="DB288" s="1">
        <f t="shared" si="120"/>
        <v>44400</v>
      </c>
      <c r="DC288" s="1">
        <f t="shared" si="120"/>
        <v>22265</v>
      </c>
      <c r="DD288" s="1">
        <f t="shared" si="120"/>
        <v>22135</v>
      </c>
      <c r="DE288" s="1">
        <f t="shared" si="120"/>
        <v>23005</v>
      </c>
      <c r="DF288" s="1">
        <f t="shared" si="120"/>
        <v>44207</v>
      </c>
      <c r="DG288" s="1">
        <f t="shared" si="120"/>
        <v>22301</v>
      </c>
      <c r="DH288" s="1">
        <f t="shared" si="120"/>
        <v>21906</v>
      </c>
      <c r="DI288" s="1">
        <f t="shared" si="120"/>
        <v>21916</v>
      </c>
      <c r="DJ288" s="27">
        <v>44926</v>
      </c>
      <c r="DK288" s="27">
        <v>22666</v>
      </c>
      <c r="DL288" s="27">
        <v>22260</v>
      </c>
      <c r="DM288" s="1">
        <v>29995</v>
      </c>
      <c r="DN288" s="30">
        <f>SUM(DN273:DN287)</f>
        <v>45515</v>
      </c>
      <c r="DO288" s="1">
        <v>22897</v>
      </c>
      <c r="DP288" s="1">
        <v>22618</v>
      </c>
      <c r="DQ288" s="1">
        <v>23254</v>
      </c>
      <c r="DR288" s="30">
        <f>SUM(DR273:DR287)</f>
        <v>46383</v>
      </c>
      <c r="DS288" s="30">
        <f t="shared" ref="DS288:DU288" si="121">SUM(DS273:DS287)</f>
        <v>23305</v>
      </c>
      <c r="DT288" s="30">
        <f t="shared" si="121"/>
        <v>23058</v>
      </c>
      <c r="DU288" s="30">
        <f t="shared" si="121"/>
        <v>23341</v>
      </c>
      <c r="DV288" s="30">
        <f>SUM(DV273:DV287)</f>
        <v>46820</v>
      </c>
      <c r="DW288" s="30">
        <f t="shared" ref="DW288:DY288" si="122">SUM(DW273:DW287)</f>
        <v>23569</v>
      </c>
      <c r="DX288" s="30">
        <f t="shared" si="122"/>
        <v>23251</v>
      </c>
      <c r="DY288" s="30">
        <f t="shared" si="122"/>
        <v>25584</v>
      </c>
      <c r="DZ288" s="30">
        <f>SUM(DZ273:DZ287)</f>
        <v>46437</v>
      </c>
      <c r="EA288" s="30">
        <f t="shared" ref="EA288:EC288" si="123">SUM(EA273:EA287)</f>
        <v>23398</v>
      </c>
      <c r="EB288" s="30">
        <f t="shared" si="123"/>
        <v>23039</v>
      </c>
      <c r="EC288" s="30">
        <f t="shared" si="123"/>
        <v>25585</v>
      </c>
    </row>
  </sheetData>
  <mergeCells count="176">
    <mergeCell ref="AV77:AW77"/>
    <mergeCell ref="AV149:AW149"/>
    <mergeCell ref="BS174:BU174"/>
    <mergeCell ref="AV198:AW198"/>
    <mergeCell ref="AV223:AW223"/>
    <mergeCell ref="DZ271:EC271"/>
    <mergeCell ref="DJ271:DM271"/>
    <mergeCell ref="AN125:AO125"/>
    <mergeCell ref="BG174:BI174"/>
    <mergeCell ref="AN198:AO198"/>
    <mergeCell ref="AN223:AO223"/>
    <mergeCell ref="AN149:AO149"/>
    <mergeCell ref="CX271:DA271"/>
    <mergeCell ref="DB271:DE271"/>
    <mergeCell ref="DF271:DI271"/>
    <mergeCell ref="AP125:AQ125"/>
    <mergeCell ref="AP149:AQ149"/>
    <mergeCell ref="BJ174:BL174"/>
    <mergeCell ref="CL271:CO271"/>
    <mergeCell ref="CP271:CS271"/>
    <mergeCell ref="CT271:CW271"/>
    <mergeCell ref="AP271:AS271"/>
    <mergeCell ref="AT271:AW271"/>
    <mergeCell ref="BB271:BE271"/>
    <mergeCell ref="BF271:BI271"/>
    <mergeCell ref="AX271:AZ271"/>
    <mergeCell ref="BZ271:CD271"/>
    <mergeCell ref="CE271:CG271"/>
    <mergeCell ref="CH271:CK271"/>
    <mergeCell ref="BJ271:BM271"/>
    <mergeCell ref="AJ77:AK77"/>
    <mergeCell ref="AL77:AM77"/>
    <mergeCell ref="AH149:AI149"/>
    <mergeCell ref="AJ149:AK149"/>
    <mergeCell ref="AX174:AZ174"/>
    <mergeCell ref="AU174:AW174"/>
    <mergeCell ref="BR271:BU271"/>
    <mergeCell ref="BV271:BY271"/>
    <mergeCell ref="AO174:AQ174"/>
    <mergeCell ref="AR174:AT174"/>
    <mergeCell ref="AJ125:AK125"/>
    <mergeCell ref="AL125:AM125"/>
    <mergeCell ref="AL149:AM149"/>
    <mergeCell ref="AN77:AO77"/>
    <mergeCell ref="AP77:AQ77"/>
    <mergeCell ref="AP198:AQ198"/>
    <mergeCell ref="AP223:AQ223"/>
    <mergeCell ref="AF174:AH174"/>
    <mergeCell ref="AI174:AK174"/>
    <mergeCell ref="AH271:AK271"/>
    <mergeCell ref="AF77:AG77"/>
    <mergeCell ref="AH77:AI77"/>
    <mergeCell ref="AJ198:AK198"/>
    <mergeCell ref="AL198:AM198"/>
    <mergeCell ref="AF125:AG125"/>
    <mergeCell ref="AH125:AI125"/>
    <mergeCell ref="AL174:AN174"/>
    <mergeCell ref="BA174:BC174"/>
    <mergeCell ref="BD174:BF174"/>
    <mergeCell ref="AJ223:AK223"/>
    <mergeCell ref="AL223:AM223"/>
    <mergeCell ref="B271:E271"/>
    <mergeCell ref="F271:I271"/>
    <mergeCell ref="J271:M271"/>
    <mergeCell ref="N271:Q271"/>
    <mergeCell ref="N223:O223"/>
    <mergeCell ref="P223:Q223"/>
    <mergeCell ref="B223:C223"/>
    <mergeCell ref="D223:E223"/>
    <mergeCell ref="F223:G223"/>
    <mergeCell ref="H223:I223"/>
    <mergeCell ref="J223:K223"/>
    <mergeCell ref="L223:M223"/>
    <mergeCell ref="AB149:AC149"/>
    <mergeCell ref="AD149:AE149"/>
    <mergeCell ref="AF149:AG149"/>
    <mergeCell ref="AB198:AC198"/>
    <mergeCell ref="AD271:AG271"/>
    <mergeCell ref="BN271:BQ271"/>
    <mergeCell ref="B198:C198"/>
    <mergeCell ref="D198:E198"/>
    <mergeCell ref="F198:G198"/>
    <mergeCell ref="H198:I198"/>
    <mergeCell ref="P198:Q198"/>
    <mergeCell ref="J198:K198"/>
    <mergeCell ref="L198:M198"/>
    <mergeCell ref="AR198:AS198"/>
    <mergeCell ref="AR223:AS223"/>
    <mergeCell ref="AT198:AU198"/>
    <mergeCell ref="AT223:AU223"/>
    <mergeCell ref="R198:S198"/>
    <mergeCell ref="T198:U198"/>
    <mergeCell ref="V198:W198"/>
    <mergeCell ref="X198:Y198"/>
    <mergeCell ref="Z198:AA198"/>
    <mergeCell ref="Z174:AB174"/>
    <mergeCell ref="AC174:AE174"/>
    <mergeCell ref="Z223:AA223"/>
    <mergeCell ref="R223:S223"/>
    <mergeCell ref="T223:U223"/>
    <mergeCell ref="V223:W223"/>
    <mergeCell ref="X223:Y223"/>
    <mergeCell ref="AB223:AC223"/>
    <mergeCell ref="AD223:AE223"/>
    <mergeCell ref="AD198:AE198"/>
    <mergeCell ref="A77:A78"/>
    <mergeCell ref="B77:C77"/>
    <mergeCell ref="D77:E77"/>
    <mergeCell ref="F77:G77"/>
    <mergeCell ref="X77:Y77"/>
    <mergeCell ref="Z77:AA77"/>
    <mergeCell ref="P77:Q77"/>
    <mergeCell ref="R77:S77"/>
    <mergeCell ref="T77:U77"/>
    <mergeCell ref="V77:W77"/>
    <mergeCell ref="B174:D174"/>
    <mergeCell ref="E174:G174"/>
    <mergeCell ref="H174:J174"/>
    <mergeCell ref="K174:M174"/>
    <mergeCell ref="P149:Q149"/>
    <mergeCell ref="R149:S149"/>
    <mergeCell ref="T149:U149"/>
    <mergeCell ref="V149:W149"/>
    <mergeCell ref="X149:Y149"/>
    <mergeCell ref="AB77:AC77"/>
    <mergeCell ref="AD77:AE77"/>
    <mergeCell ref="AB125:AC125"/>
    <mergeCell ref="AD125:AE125"/>
    <mergeCell ref="BP174:BR174"/>
    <mergeCell ref="B125:C125"/>
    <mergeCell ref="D125:E125"/>
    <mergeCell ref="F125:G125"/>
    <mergeCell ref="H125:I125"/>
    <mergeCell ref="J125:K125"/>
    <mergeCell ref="L125:M125"/>
    <mergeCell ref="AR77:AS77"/>
    <mergeCell ref="AR149:AS149"/>
    <mergeCell ref="BM174:BO174"/>
    <mergeCell ref="AT77:AU77"/>
    <mergeCell ref="N174:P174"/>
    <mergeCell ref="Q174:S174"/>
    <mergeCell ref="B149:C149"/>
    <mergeCell ref="D149:E149"/>
    <mergeCell ref="F149:G149"/>
    <mergeCell ref="H149:I149"/>
    <mergeCell ref="J149:K149"/>
    <mergeCell ref="L149:M149"/>
    <mergeCell ref="N149:O149"/>
    <mergeCell ref="H77:I77"/>
    <mergeCell ref="J77:K77"/>
    <mergeCell ref="L77:M77"/>
    <mergeCell ref="N77:O77"/>
    <mergeCell ref="DV271:DY271"/>
    <mergeCell ref="DR271:DU271"/>
    <mergeCell ref="DN271:DQ271"/>
    <mergeCell ref="N125:O125"/>
    <mergeCell ref="P125:Q125"/>
    <mergeCell ref="R125:S125"/>
    <mergeCell ref="N198:O198"/>
    <mergeCell ref="T174:V174"/>
    <mergeCell ref="W174:Y174"/>
    <mergeCell ref="Z149:AA149"/>
    <mergeCell ref="T125:U125"/>
    <mergeCell ref="V125:W125"/>
    <mergeCell ref="X125:Y125"/>
    <mergeCell ref="Z125:AA125"/>
    <mergeCell ref="AF198:AG198"/>
    <mergeCell ref="AH198:AI198"/>
    <mergeCell ref="AF223:AG223"/>
    <mergeCell ref="AH223:AI223"/>
    <mergeCell ref="R271:U271"/>
    <mergeCell ref="V271:Y271"/>
    <mergeCell ref="AT149:AU149"/>
    <mergeCell ref="AR125:AS125"/>
    <mergeCell ref="AT125:AU125"/>
    <mergeCell ref="AV125:AW125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hun am</vt:lpstr>
    </vt:vector>
  </TitlesOfParts>
  <Company>nm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Siemens</dc:creator>
  <cp:lastModifiedBy>Byambasuren</cp:lastModifiedBy>
  <dcterms:created xsi:type="dcterms:W3CDTF">2009-03-20T10:52:38Z</dcterms:created>
  <dcterms:modified xsi:type="dcterms:W3CDTF">2020-05-18T09:28:09Z</dcterms:modified>
</cp:coreProperties>
</file>